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ina.Cacaj\Desktop\"/>
    </mc:Choice>
  </mc:AlternateContent>
  <bookViews>
    <workbookView xWindow="-120" yWindow="-120" windowWidth="29040" windowHeight="15840" activeTab="4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A14" i="5"/>
  <c r="E47" i="9" l="1"/>
  <c r="F14" i="5" s="1"/>
  <c r="E123" i="8"/>
  <c r="E14" i="5" s="1"/>
  <c r="E41" i="7"/>
  <c r="D14" i="5" s="1"/>
  <c r="E173" i="6" l="1"/>
  <c r="C14" i="5" s="1"/>
  <c r="G14" i="5" s="1"/>
</calcChain>
</file>

<file path=xl/sharedStrings.xml><?xml version="1.0" encoding="utf-8"?>
<sst xmlns="http://schemas.openxmlformats.org/spreadsheetml/2006/main" count="941" uniqueCount="195">
  <si>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</si>
  <si>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</si>
  <si>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</si>
  <si>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</si>
  <si>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</si>
  <si>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</si>
  <si>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</si>
  <si>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</si>
  <si>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</si>
  <si>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</si>
  <si>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</si>
  <si>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</si>
  <si>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</si>
  <si>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</si>
  <si>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</si>
  <si>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</si>
  <si>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</si>
  <si>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</si>
  <si>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</si>
  <si>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</si>
  <si>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</si>
  <si>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</si>
  <si>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</si>
  <si>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</si>
  <si>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</si>
  <si>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</si>
  <si>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buxheti</t>
  </si>
  <si>
    <t xml:space="preserve">Komuna Deçan </t>
  </si>
  <si>
    <t>Vala</t>
  </si>
  <si>
    <t>Komuna Deçan</t>
  </si>
  <si>
    <t>Komuna Deqan</t>
  </si>
  <si>
    <t>Tropikal</t>
  </si>
  <si>
    <t>diona caffe</t>
  </si>
  <si>
    <t>GF Munges buxh</t>
  </si>
  <si>
    <t>NTSH Joni</t>
  </si>
  <si>
    <t>Asocacioni I Komunave te Kosovs</t>
  </si>
  <si>
    <t>Albania Shped</t>
  </si>
  <si>
    <t>Radio Koosva e Lire</t>
  </si>
  <si>
    <t>Bana Split</t>
  </si>
  <si>
    <t>Radio Kosova e Lire</t>
  </si>
  <si>
    <t>higjiena SHA</t>
  </si>
  <si>
    <t>B group SHHPK</t>
  </si>
  <si>
    <t>Higjiena SHA</t>
  </si>
  <si>
    <t>Nigi Grafo Loni</t>
  </si>
  <si>
    <t>Lemkos SHPK</t>
  </si>
  <si>
    <t>Higjiena SH.A</t>
  </si>
  <si>
    <t>Cimi Elektronik SHPK</t>
  </si>
  <si>
    <t>Mercome Company</t>
  </si>
  <si>
    <t>Restorant Ermali</t>
  </si>
  <si>
    <t>B- Split</t>
  </si>
  <si>
    <t>Gryka e Deçanit</t>
  </si>
  <si>
    <t>Elida Gjikokaj BI</t>
  </si>
  <si>
    <t>Posta</t>
  </si>
  <si>
    <t>Neki Kuqi BI</t>
  </si>
  <si>
    <t>GOP SHPK</t>
  </si>
  <si>
    <t>Grafo Loni</t>
  </si>
  <si>
    <t>KosovaPress</t>
  </si>
  <si>
    <t>petrol Company</t>
  </si>
  <si>
    <t>Pishat-T</t>
  </si>
  <si>
    <t>Natyra F</t>
  </si>
  <si>
    <t>JRL CeSCO</t>
  </si>
  <si>
    <t>Lika Trade</t>
  </si>
  <si>
    <t>Graniti SHPK</t>
  </si>
  <si>
    <t>Naim Kuqi BI</t>
  </si>
  <si>
    <t>Posta e Kosoves</t>
  </si>
  <si>
    <t>Diona Caffe</t>
  </si>
  <si>
    <t>techno store</t>
  </si>
  <si>
    <t>jusuf Jakupi BI</t>
  </si>
  <si>
    <t>Pro ACC Group</t>
  </si>
  <si>
    <t>ipko</t>
  </si>
  <si>
    <t>Belle Resort</t>
  </si>
  <si>
    <t>tropikal</t>
  </si>
  <si>
    <t>Wood Company</t>
  </si>
  <si>
    <t>info com</t>
  </si>
  <si>
    <t>rusolia Travel</t>
  </si>
  <si>
    <t>JRL ESCO</t>
  </si>
  <si>
    <t>DHF-Company</t>
  </si>
  <si>
    <t>02/41254</t>
  </si>
  <si>
    <t>komuna e Deçanit</t>
  </si>
  <si>
    <t>02/41253</t>
  </si>
  <si>
    <t>Joni NTSH</t>
  </si>
  <si>
    <t>Psta Deçan</t>
  </si>
  <si>
    <t>Infra Plus</t>
  </si>
  <si>
    <t>Agimi DE</t>
  </si>
  <si>
    <t>telekomi I kosoves</t>
  </si>
  <si>
    <t>APETIT</t>
  </si>
  <si>
    <t>RIKI</t>
  </si>
  <si>
    <t>HAJDINI COMERC</t>
  </si>
  <si>
    <t>Premium Bakery</t>
  </si>
  <si>
    <t>TROPIKAL</t>
  </si>
  <si>
    <t>Spitali I përgji Pejë</t>
  </si>
  <si>
    <t>PETROL COMPANY</t>
  </si>
  <si>
    <t>Lemkos Sh.p.k</t>
  </si>
  <si>
    <t>N.P.T"Tropikal"</t>
  </si>
  <si>
    <t>DHFCOMPANY</t>
  </si>
  <si>
    <t>GRAFO LONI</t>
  </si>
  <si>
    <t>N.T.SH.''GIPA''</t>
  </si>
  <si>
    <t>Hidro Drini</t>
  </si>
  <si>
    <t xml:space="preserve"> HIGJIENA</t>
  </si>
  <si>
    <t>PTK</t>
  </si>
  <si>
    <t>Bshkesia Islame</t>
  </si>
  <si>
    <t>NPL Higjiena</t>
  </si>
  <si>
    <t>Higjiena</t>
  </si>
  <si>
    <t>Higjiena shA</t>
  </si>
  <si>
    <t>higjiena</t>
  </si>
  <si>
    <t xml:space="preserve">Higjiena </t>
  </si>
  <si>
    <t>Xhevat Osmonaj</t>
  </si>
  <si>
    <t>Labinot Lekaj</t>
  </si>
  <si>
    <t>Marigona Tishukaj</t>
  </si>
  <si>
    <t>Milot Iberhysaj</t>
  </si>
  <si>
    <t>Sami Sinanaj</t>
  </si>
  <si>
    <t>Paulin Musaj</t>
  </si>
  <si>
    <t>ilir Isniqi</t>
  </si>
  <si>
    <t>Leonia Ferizaj</t>
  </si>
  <si>
    <t>Avni latifaj</t>
  </si>
  <si>
    <t>vjollca Osmonaj</t>
  </si>
  <si>
    <t>Burim Balaj</t>
  </si>
  <si>
    <t>Florim Dautaj</t>
  </si>
  <si>
    <t>Endrit Januzaj</t>
  </si>
  <si>
    <t>Drita Ramosaj</t>
  </si>
  <si>
    <t>Sami Berisha</t>
  </si>
  <si>
    <t>Fuat Berisha</t>
  </si>
  <si>
    <t>Ibrahim Kurtaj</t>
  </si>
  <si>
    <t>Fatush Kastrati</t>
  </si>
  <si>
    <t>Shehrije Ibraj</t>
  </si>
  <si>
    <t>Sheribane Ferizaj</t>
  </si>
  <si>
    <t>Zoje Sejfijaj</t>
  </si>
  <si>
    <t>Miftar Latifaj</t>
  </si>
  <si>
    <t>Sadik kuklecaj</t>
  </si>
  <si>
    <t>Fatos Dodaj</t>
  </si>
  <si>
    <t>Januz Alaj</t>
  </si>
  <si>
    <t>Rrustem Cacaj</t>
  </si>
  <si>
    <t>Deli Ahmetxhekaj</t>
  </si>
  <si>
    <t xml:space="preserve">Burbuqe Kukleci </t>
  </si>
  <si>
    <t>Mimoza Zukaj</t>
  </si>
  <si>
    <t>Bajram Lekaj</t>
  </si>
  <si>
    <t>Sami Dobraj</t>
  </si>
  <si>
    <t>Hanem Mazrekaj</t>
  </si>
  <si>
    <t>Ramiz Iberhysaj</t>
  </si>
  <si>
    <t>Florim Iberhysaj</t>
  </si>
  <si>
    <t>milot Tahiraj</t>
  </si>
  <si>
    <t>Kujtim Alaj</t>
  </si>
  <si>
    <t>Luan Hadergjonaj</t>
  </si>
  <si>
    <t>Binak Mustafaj</t>
  </si>
  <si>
    <t>Shkelzen Kurtaj</t>
  </si>
  <si>
    <t>Besim Lokaj</t>
  </si>
  <si>
    <t>Avdullah Lataj</t>
  </si>
  <si>
    <t>Bajram Shala</t>
  </si>
  <si>
    <t>Sabrie Iberhysaj</t>
  </si>
  <si>
    <t>Xhafer Sejfijaj</t>
  </si>
  <si>
    <t>Haki Krasniqi</t>
  </si>
  <si>
    <t>Fadil Tolaj</t>
  </si>
  <si>
    <t>Ibish Zeqiraj</t>
  </si>
  <si>
    <t>Bedri Rizaj</t>
  </si>
  <si>
    <t>Fatlinda Kuqi</t>
  </si>
  <si>
    <t>Albion Cenaj</t>
  </si>
  <si>
    <t>Aldrin Dobrunaj</t>
  </si>
  <si>
    <t>Bajrm Dervishaj</t>
  </si>
  <si>
    <t>Muhamet Mehaj</t>
  </si>
  <si>
    <t>Selmon Mazrekaj</t>
  </si>
  <si>
    <t>Skender Gjikokaj</t>
  </si>
  <si>
    <t>Mire Mushkolaj</t>
  </si>
  <si>
    <t>Lahe Hajrizaj</t>
  </si>
  <si>
    <t>Fatjon Gjukaj</t>
  </si>
  <si>
    <t>Besim Aliqkaj</t>
  </si>
  <si>
    <t>Mete Dobrunaj</t>
  </si>
  <si>
    <t>Nezir Gervalla</t>
  </si>
  <si>
    <t>Kreshnik Tahiraj</t>
  </si>
  <si>
    <t>Bekim Lekaj</t>
  </si>
  <si>
    <t>Besart Kameraj</t>
  </si>
  <si>
    <t>fortesa Tafaj</t>
  </si>
  <si>
    <t>Florim Mustafaj</t>
  </si>
  <si>
    <t>Rasim Mulaj</t>
  </si>
  <si>
    <t>Ramadan Shabanaj</t>
  </si>
  <si>
    <t>Nurije Hakaj</t>
  </si>
  <si>
    <t>Fitim Tolaj</t>
  </si>
  <si>
    <t>Musa Balaj</t>
  </si>
  <si>
    <t>Haki Pajazitaj</t>
  </si>
  <si>
    <t>Ngadhnjim Gjikokaj</t>
  </si>
  <si>
    <t>Faze Istrefaj</t>
  </si>
  <si>
    <t>Bajram Balaj</t>
  </si>
  <si>
    <t>Arfa Group</t>
  </si>
  <si>
    <t>Arfa Group dhe Ahmetaj Group</t>
  </si>
  <si>
    <t>Engineering Group</t>
  </si>
  <si>
    <t>VB Tofaj</t>
  </si>
  <si>
    <t>ING Concept</t>
  </si>
  <si>
    <t>Monten SHPK</t>
  </si>
  <si>
    <t>NB Projekt</t>
  </si>
  <si>
    <t>Arfa Group SHPK</t>
  </si>
  <si>
    <t>Arfa Gorup SHPK</t>
  </si>
  <si>
    <t>Arfa Gropu SHPK</t>
  </si>
  <si>
    <t>infra Plus SHPK</t>
  </si>
  <si>
    <t>munges buxheti</t>
  </si>
  <si>
    <t xml:space="preserve">Muaji i Raportimit:  JANAR -  DHJETOR 2023 </t>
  </si>
  <si>
    <t xml:space="preserve">Muaji i Raportimit: JANAR -  DHJETOR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</si>
</sst>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5" t="s">
        <v>14</v>
      </c>
      <c r="B2" s="25"/>
      <c r="C2" s="25"/>
      <c r="D2" s="25"/>
      <c r="E2" s="25"/>
      <c r="F2" s="25"/>
      <c r="G2" s="6"/>
      <c r="H2" s="6"/>
      <c r="I2" s="6"/>
    </row>
    <row r="3" spans="1:9" ht="15" customHeight="1" x14ac:dyDescent="0.3">
      <c r="A3" s="25"/>
      <c r="B3" s="25"/>
      <c r="C3" s="25"/>
      <c r="D3" s="25"/>
      <c r="E3" s="25"/>
      <c r="F3" s="25"/>
      <c r="G3" s="6"/>
      <c r="H3" s="6"/>
      <c r="I3" s="6"/>
    </row>
    <row r="4" spans="1:9" ht="15" customHeight="1" x14ac:dyDescent="0.3">
      <c r="A4" s="25"/>
      <c r="B4" s="25"/>
      <c r="C4" s="25"/>
      <c r="D4" s="25"/>
      <c r="E4" s="25"/>
      <c r="F4" s="25"/>
      <c r="G4" s="6"/>
      <c r="H4" s="6"/>
      <c r="I4" s="6"/>
    </row>
    <row r="5" spans="1:9" ht="15" customHeight="1" x14ac:dyDescent="0.3">
      <c r="A5" s="25"/>
      <c r="B5" s="25"/>
      <c r="C5" s="25"/>
      <c r="D5" s="25"/>
      <c r="E5" s="25"/>
      <c r="F5" s="25"/>
      <c r="G5" s="6"/>
      <c r="H5" s="6"/>
      <c r="I5" s="6"/>
    </row>
    <row r="6" spans="1:9" ht="12.75" customHeight="1" x14ac:dyDescent="0.3">
      <c r="A6" s="25"/>
      <c r="B6" s="25"/>
      <c r="C6" s="25"/>
      <c r="D6" s="25"/>
      <c r="E6" s="25"/>
      <c r="F6" s="25"/>
      <c r="G6" s="6"/>
      <c r="H6" s="6"/>
      <c r="I6" s="6"/>
    </row>
    <row r="7" spans="1:9" ht="11.25" customHeight="1" x14ac:dyDescent="0.3">
      <c r="A7" s="25"/>
      <c r="B7" s="25"/>
      <c r="C7" s="25"/>
      <c r="D7" s="25"/>
      <c r="E7" s="25"/>
      <c r="F7" s="25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194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6" t="s">
        <v>8</v>
      </c>
      <c r="B11" s="26"/>
      <c r="C11" s="26"/>
      <c r="D11" s="26"/>
      <c r="E11" s="34"/>
      <c r="F11" s="34"/>
    </row>
    <row r="12" spans="1:9" ht="10.5" customHeight="1" x14ac:dyDescent="0.25">
      <c r="A12" s="27"/>
      <c r="B12" s="27"/>
      <c r="C12" s="27"/>
      <c r="D12" s="27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45" x14ac:dyDescent="0.25">
      <c r="A14" s="16">
        <v>631</v>
      </c>
      <c r="B14" s="16" t="s">
        <v>27</v>
      </c>
      <c r="C14" s="16" t="s">
        <v>35</v>
      </c>
      <c r="D14" s="17">
        <v>44638</v>
      </c>
      <c r="E14" s="19">
        <v>36107.1</v>
      </c>
      <c r="F14" s="16" t="s">
        <v>26</v>
      </c>
    </row>
    <row r="15" spans="1:9" x14ac:dyDescent="0.25">
      <c r="A15" s="16">
        <v>631</v>
      </c>
      <c r="B15" s="16" t="s">
        <v>27</v>
      </c>
      <c r="C15" s="16" t="s">
        <v>36</v>
      </c>
      <c r="D15" s="17">
        <v>44851</v>
      </c>
      <c r="E15" s="19">
        <v>50</v>
      </c>
      <c r="F15" s="16" t="s">
        <v>26</v>
      </c>
    </row>
    <row r="16" spans="1:9" ht="30" x14ac:dyDescent="0.25">
      <c r="A16" s="16">
        <v>631</v>
      </c>
      <c r="B16" s="16" t="s">
        <v>27</v>
      </c>
      <c r="C16" s="16" t="s">
        <v>37</v>
      </c>
      <c r="D16" s="17">
        <v>44970</v>
      </c>
      <c r="E16" s="19">
        <v>1000</v>
      </c>
      <c r="F16" s="16" t="s">
        <v>26</v>
      </c>
    </row>
    <row r="17" spans="1:6" x14ac:dyDescent="0.25">
      <c r="A17" s="16">
        <v>631</v>
      </c>
      <c r="B17" s="16" t="s">
        <v>27</v>
      </c>
      <c r="C17" s="16" t="s">
        <v>38</v>
      </c>
      <c r="D17" s="17">
        <v>45078</v>
      </c>
      <c r="E17" s="19">
        <v>36</v>
      </c>
      <c r="F17" s="16" t="s">
        <v>26</v>
      </c>
    </row>
    <row r="18" spans="1:6" x14ac:dyDescent="0.25">
      <c r="A18" s="16">
        <v>631</v>
      </c>
      <c r="B18" s="16" t="s">
        <v>27</v>
      </c>
      <c r="C18" s="16"/>
      <c r="D18" s="17"/>
      <c r="E18" s="19"/>
      <c r="F18" s="16" t="s">
        <v>26</v>
      </c>
    </row>
    <row r="19" spans="1:6" x14ac:dyDescent="0.25">
      <c r="A19" s="16">
        <v>631</v>
      </c>
      <c r="B19" s="16" t="s">
        <v>27</v>
      </c>
      <c r="C19" s="16" t="s">
        <v>38</v>
      </c>
      <c r="D19" s="17">
        <v>45078</v>
      </c>
      <c r="E19" s="19">
        <v>49</v>
      </c>
      <c r="F19" s="16" t="s">
        <v>26</v>
      </c>
    </row>
    <row r="20" spans="1:6" x14ac:dyDescent="0.25">
      <c r="A20" s="16">
        <v>631</v>
      </c>
      <c r="B20" s="16" t="s">
        <v>27</v>
      </c>
      <c r="C20" s="16" t="s">
        <v>38</v>
      </c>
      <c r="D20" s="17">
        <v>45078</v>
      </c>
      <c r="E20" s="19">
        <v>258.89999999999998</v>
      </c>
      <c r="F20" s="16" t="s">
        <v>26</v>
      </c>
    </row>
    <row r="21" spans="1:6" x14ac:dyDescent="0.25">
      <c r="A21" s="16">
        <v>631</v>
      </c>
      <c r="B21" s="16" t="s">
        <v>27</v>
      </c>
      <c r="C21" s="16" t="s">
        <v>38</v>
      </c>
      <c r="D21" s="17">
        <v>45096</v>
      </c>
      <c r="E21" s="19">
        <v>52.4</v>
      </c>
      <c r="F21" s="16" t="s">
        <v>26</v>
      </c>
    </row>
    <row r="22" spans="1:6" x14ac:dyDescent="0.25">
      <c r="A22" s="16">
        <v>631</v>
      </c>
      <c r="B22" s="16" t="s">
        <v>27</v>
      </c>
      <c r="C22" s="16" t="s">
        <v>38</v>
      </c>
      <c r="D22" s="17">
        <v>45096</v>
      </c>
      <c r="E22" s="19">
        <v>100</v>
      </c>
      <c r="F22" s="16" t="s">
        <v>26</v>
      </c>
    </row>
    <row r="23" spans="1:6" x14ac:dyDescent="0.25">
      <c r="A23" s="16">
        <v>631</v>
      </c>
      <c r="B23" s="16" t="s">
        <v>27</v>
      </c>
      <c r="C23" s="16" t="s">
        <v>38</v>
      </c>
      <c r="D23" s="17">
        <v>45121</v>
      </c>
      <c r="E23" s="19">
        <v>27.7</v>
      </c>
      <c r="F23" s="16" t="s">
        <v>26</v>
      </c>
    </row>
    <row r="24" spans="1:6" x14ac:dyDescent="0.25">
      <c r="A24" s="16">
        <v>631</v>
      </c>
      <c r="B24" s="16" t="s">
        <v>27</v>
      </c>
      <c r="C24" s="16" t="s">
        <v>38</v>
      </c>
      <c r="D24" s="17">
        <v>45121</v>
      </c>
      <c r="E24" s="19">
        <v>96.5</v>
      </c>
      <c r="F24" s="16" t="s">
        <v>26</v>
      </c>
    </row>
    <row r="25" spans="1:6" x14ac:dyDescent="0.25">
      <c r="A25" s="16">
        <v>631</v>
      </c>
      <c r="B25" s="16" t="s">
        <v>27</v>
      </c>
      <c r="C25" s="16" t="s">
        <v>38</v>
      </c>
      <c r="D25" s="17">
        <v>45121</v>
      </c>
      <c r="E25" s="19">
        <v>15</v>
      </c>
      <c r="F25" s="16" t="s">
        <v>26</v>
      </c>
    </row>
    <row r="26" spans="1:6" ht="30" x14ac:dyDescent="0.25">
      <c r="A26" s="16">
        <v>631</v>
      </c>
      <c r="B26" s="16" t="s">
        <v>27</v>
      </c>
      <c r="C26" s="16" t="s">
        <v>39</v>
      </c>
      <c r="D26" s="17">
        <v>45135</v>
      </c>
      <c r="E26" s="19">
        <v>1500</v>
      </c>
      <c r="F26" s="16" t="s">
        <v>26</v>
      </c>
    </row>
    <row r="27" spans="1:6" x14ac:dyDescent="0.25">
      <c r="A27" s="16">
        <v>631</v>
      </c>
      <c r="B27" s="16" t="s">
        <v>27</v>
      </c>
      <c r="C27" s="16" t="s">
        <v>40</v>
      </c>
      <c r="D27" s="17">
        <v>45117</v>
      </c>
      <c r="E27" s="19">
        <v>8746.99</v>
      </c>
      <c r="F27" s="16" t="s">
        <v>26</v>
      </c>
    </row>
    <row r="28" spans="1:6" x14ac:dyDescent="0.25">
      <c r="A28" s="16">
        <v>631</v>
      </c>
      <c r="B28" s="16" t="s">
        <v>27</v>
      </c>
      <c r="C28" s="16" t="s">
        <v>41</v>
      </c>
      <c r="D28" s="17">
        <v>45140</v>
      </c>
      <c r="E28" s="19">
        <v>2870</v>
      </c>
      <c r="F28" s="16" t="s">
        <v>26</v>
      </c>
    </row>
    <row r="29" spans="1:6" x14ac:dyDescent="0.25">
      <c r="A29" s="16">
        <v>631</v>
      </c>
      <c r="B29" s="16" t="s">
        <v>27</v>
      </c>
      <c r="C29" s="16" t="s">
        <v>42</v>
      </c>
      <c r="D29" s="17">
        <v>45146</v>
      </c>
      <c r="E29" s="19">
        <v>12113.1</v>
      </c>
      <c r="F29" s="16" t="s">
        <v>26</v>
      </c>
    </row>
    <row r="30" spans="1:6" x14ac:dyDescent="0.25">
      <c r="A30" s="16">
        <v>631</v>
      </c>
      <c r="B30" s="16" t="s">
        <v>27</v>
      </c>
      <c r="C30" s="16" t="s">
        <v>43</v>
      </c>
      <c r="D30" s="17">
        <v>45146</v>
      </c>
      <c r="E30" s="19">
        <v>350</v>
      </c>
      <c r="F30" s="16" t="s">
        <v>26</v>
      </c>
    </row>
    <row r="31" spans="1:6" x14ac:dyDescent="0.25">
      <c r="A31" s="16">
        <v>631</v>
      </c>
      <c r="B31" s="16" t="s">
        <v>27</v>
      </c>
      <c r="C31" s="16" t="s">
        <v>44</v>
      </c>
      <c r="D31" s="17">
        <v>45147</v>
      </c>
      <c r="E31" s="19">
        <v>80</v>
      </c>
      <c r="F31" s="16" t="s">
        <v>26</v>
      </c>
    </row>
    <row r="32" spans="1:6" x14ac:dyDescent="0.25">
      <c r="A32" s="16">
        <v>631</v>
      </c>
      <c r="B32" s="16" t="s">
        <v>27</v>
      </c>
      <c r="C32" s="16" t="s">
        <v>45</v>
      </c>
      <c r="D32" s="17">
        <v>45147</v>
      </c>
      <c r="E32" s="19">
        <v>33400</v>
      </c>
      <c r="F32" s="16" t="s">
        <v>26</v>
      </c>
    </row>
    <row r="33" spans="1:9" ht="30" x14ac:dyDescent="0.25">
      <c r="A33" s="16">
        <v>631</v>
      </c>
      <c r="B33" s="16" t="s">
        <v>27</v>
      </c>
      <c r="C33" s="16" t="s">
        <v>46</v>
      </c>
      <c r="D33" s="17">
        <v>45148</v>
      </c>
      <c r="E33" s="19">
        <v>12457</v>
      </c>
      <c r="F33" s="16" t="s">
        <v>26</v>
      </c>
    </row>
    <row r="34" spans="1:9" ht="30" x14ac:dyDescent="0.25">
      <c r="A34" s="16">
        <v>631</v>
      </c>
      <c r="B34" s="16" t="s">
        <v>27</v>
      </c>
      <c r="C34" s="16" t="s">
        <v>47</v>
      </c>
      <c r="D34" s="17">
        <v>45148</v>
      </c>
      <c r="E34" s="19">
        <v>995.92</v>
      </c>
      <c r="F34" s="16" t="s">
        <v>26</v>
      </c>
      <c r="I34" s="5"/>
    </row>
    <row r="35" spans="1:9" x14ac:dyDescent="0.25">
      <c r="A35" s="16">
        <v>631</v>
      </c>
      <c r="B35" s="16" t="s">
        <v>27</v>
      </c>
      <c r="C35" s="16" t="s">
        <v>44</v>
      </c>
      <c r="D35" s="17">
        <v>45153</v>
      </c>
      <c r="E35" s="19">
        <v>1233</v>
      </c>
      <c r="F35" s="16" t="s">
        <v>26</v>
      </c>
    </row>
    <row r="36" spans="1:9" x14ac:dyDescent="0.25">
      <c r="A36" s="16">
        <v>631</v>
      </c>
      <c r="B36" s="16" t="s">
        <v>27</v>
      </c>
      <c r="C36" s="16" t="s">
        <v>48</v>
      </c>
      <c r="D36" s="17">
        <v>45167</v>
      </c>
      <c r="E36" s="19">
        <v>414.18</v>
      </c>
      <c r="F36" s="16" t="s">
        <v>26</v>
      </c>
    </row>
    <row r="37" spans="1:9" x14ac:dyDescent="0.25">
      <c r="A37" s="16">
        <v>631</v>
      </c>
      <c r="B37" s="16" t="s">
        <v>27</v>
      </c>
      <c r="C37" s="16" t="s">
        <v>49</v>
      </c>
      <c r="D37" s="17">
        <v>45169</v>
      </c>
      <c r="E37" s="19">
        <v>89.3</v>
      </c>
      <c r="F37" s="16" t="s">
        <v>26</v>
      </c>
    </row>
    <row r="38" spans="1:9" x14ac:dyDescent="0.25">
      <c r="A38" s="16">
        <v>631</v>
      </c>
      <c r="B38" s="16" t="s">
        <v>27</v>
      </c>
      <c r="C38" s="16" t="s">
        <v>49</v>
      </c>
      <c r="D38" s="17">
        <v>45169</v>
      </c>
      <c r="E38" s="19">
        <v>151.69999999999999</v>
      </c>
      <c r="F38" s="16" t="s">
        <v>26</v>
      </c>
    </row>
    <row r="39" spans="1:9" x14ac:dyDescent="0.25">
      <c r="A39" s="16">
        <v>631</v>
      </c>
      <c r="B39" s="16" t="s">
        <v>27</v>
      </c>
      <c r="C39" s="16" t="s">
        <v>49</v>
      </c>
      <c r="D39" s="17">
        <v>45169</v>
      </c>
      <c r="E39" s="19">
        <v>141.1</v>
      </c>
      <c r="F39" s="16" t="s">
        <v>26</v>
      </c>
    </row>
    <row r="40" spans="1:9" x14ac:dyDescent="0.25">
      <c r="A40" s="16">
        <v>631</v>
      </c>
      <c r="B40" s="16" t="s">
        <v>27</v>
      </c>
      <c r="C40" s="16" t="s">
        <v>49</v>
      </c>
      <c r="D40" s="17">
        <v>45169</v>
      </c>
      <c r="E40" s="19">
        <v>138.5</v>
      </c>
      <c r="F40" s="16" t="s">
        <v>26</v>
      </c>
    </row>
    <row r="41" spans="1:9" x14ac:dyDescent="0.25">
      <c r="A41" s="16">
        <v>631</v>
      </c>
      <c r="B41" s="16" t="s">
        <v>27</v>
      </c>
      <c r="C41" s="16" t="s">
        <v>49</v>
      </c>
      <c r="D41" s="17">
        <v>45169</v>
      </c>
      <c r="E41" s="19">
        <v>94.5</v>
      </c>
      <c r="F41" s="16" t="s">
        <v>26</v>
      </c>
    </row>
    <row r="42" spans="1:9" x14ac:dyDescent="0.25">
      <c r="A42" s="16">
        <v>631</v>
      </c>
      <c r="B42" s="16" t="s">
        <v>27</v>
      </c>
      <c r="C42" s="16" t="s">
        <v>49</v>
      </c>
      <c r="D42" s="17">
        <v>45169</v>
      </c>
      <c r="E42" s="19">
        <v>89</v>
      </c>
      <c r="F42" s="16" t="s">
        <v>26</v>
      </c>
    </row>
    <row r="43" spans="1:9" x14ac:dyDescent="0.25">
      <c r="A43" s="16">
        <v>631</v>
      </c>
      <c r="B43" s="16" t="s">
        <v>27</v>
      </c>
      <c r="C43" s="16" t="s">
        <v>49</v>
      </c>
      <c r="D43" s="17">
        <v>45169</v>
      </c>
      <c r="E43" s="19">
        <v>91</v>
      </c>
      <c r="F43" s="16" t="s">
        <v>26</v>
      </c>
    </row>
    <row r="44" spans="1:9" x14ac:dyDescent="0.25">
      <c r="A44" s="16">
        <v>631</v>
      </c>
      <c r="B44" s="16" t="s">
        <v>27</v>
      </c>
      <c r="C44" s="16" t="s">
        <v>49</v>
      </c>
      <c r="D44" s="17">
        <v>45169</v>
      </c>
      <c r="E44" s="19">
        <v>123.5</v>
      </c>
      <c r="F44" s="16" t="s">
        <v>26</v>
      </c>
    </row>
    <row r="45" spans="1:9" x14ac:dyDescent="0.25">
      <c r="A45" s="16">
        <v>631</v>
      </c>
      <c r="B45" s="16" t="s">
        <v>27</v>
      </c>
      <c r="C45" s="16" t="s">
        <v>50</v>
      </c>
      <c r="D45" s="17">
        <v>45170</v>
      </c>
      <c r="E45" s="19">
        <v>270</v>
      </c>
      <c r="F45" s="16" t="s">
        <v>26</v>
      </c>
    </row>
    <row r="46" spans="1:9" x14ac:dyDescent="0.25">
      <c r="A46" s="16">
        <v>631</v>
      </c>
      <c r="B46" s="16" t="s">
        <v>27</v>
      </c>
      <c r="C46" s="16" t="s">
        <v>50</v>
      </c>
      <c r="D46" s="17">
        <v>45170</v>
      </c>
      <c r="E46" s="19">
        <v>1000</v>
      </c>
      <c r="F46" s="16" t="s">
        <v>26</v>
      </c>
    </row>
    <row r="47" spans="1:9" x14ac:dyDescent="0.25">
      <c r="A47" s="16">
        <v>631</v>
      </c>
      <c r="B47" s="16" t="s">
        <v>27</v>
      </c>
      <c r="C47" s="16" t="s">
        <v>31</v>
      </c>
      <c r="D47" s="17">
        <v>45170</v>
      </c>
      <c r="E47" s="19">
        <v>100</v>
      </c>
      <c r="F47" s="16" t="s">
        <v>26</v>
      </c>
    </row>
    <row r="48" spans="1:9" x14ac:dyDescent="0.25">
      <c r="A48" s="16">
        <v>631</v>
      </c>
      <c r="B48" s="16" t="s">
        <v>27</v>
      </c>
      <c r="C48" s="16" t="s">
        <v>51</v>
      </c>
      <c r="D48" s="17">
        <v>45173</v>
      </c>
      <c r="E48" s="19">
        <v>1500</v>
      </c>
      <c r="F48" s="16" t="s">
        <v>26</v>
      </c>
    </row>
    <row r="49" spans="1:6" x14ac:dyDescent="0.25">
      <c r="A49" s="16">
        <v>631</v>
      </c>
      <c r="B49" s="16" t="s">
        <v>27</v>
      </c>
      <c r="C49" s="16" t="s">
        <v>51</v>
      </c>
      <c r="D49" s="17">
        <v>45173</v>
      </c>
      <c r="E49" s="19">
        <v>750</v>
      </c>
      <c r="F49" s="16" t="s">
        <v>26</v>
      </c>
    </row>
    <row r="50" spans="1:6" x14ac:dyDescent="0.25">
      <c r="A50" s="16">
        <v>631</v>
      </c>
      <c r="B50" s="16" t="s">
        <v>27</v>
      </c>
      <c r="C50" s="16" t="s">
        <v>52</v>
      </c>
      <c r="D50" s="17">
        <v>45173</v>
      </c>
      <c r="E50" s="19">
        <v>19.7</v>
      </c>
      <c r="F50" s="16" t="s">
        <v>26</v>
      </c>
    </row>
    <row r="51" spans="1:6" x14ac:dyDescent="0.25">
      <c r="A51" s="16">
        <v>631</v>
      </c>
      <c r="B51" s="16" t="s">
        <v>27</v>
      </c>
      <c r="C51" s="16" t="s">
        <v>44</v>
      </c>
      <c r="D51" s="17">
        <v>45174</v>
      </c>
      <c r="E51" s="19">
        <v>604</v>
      </c>
      <c r="F51" s="16" t="s">
        <v>26</v>
      </c>
    </row>
    <row r="52" spans="1:6" x14ac:dyDescent="0.25">
      <c r="A52" s="16">
        <v>631</v>
      </c>
      <c r="B52" s="16" t="s">
        <v>27</v>
      </c>
      <c r="C52" s="16" t="s">
        <v>53</v>
      </c>
      <c r="D52" s="17">
        <v>45174</v>
      </c>
      <c r="E52" s="19">
        <v>233</v>
      </c>
      <c r="F52" s="16" t="s">
        <v>26</v>
      </c>
    </row>
    <row r="53" spans="1:6" x14ac:dyDescent="0.25">
      <c r="A53" s="16">
        <v>631</v>
      </c>
      <c r="B53" s="16" t="s">
        <v>27</v>
      </c>
      <c r="C53" s="16" t="s">
        <v>49</v>
      </c>
      <c r="D53" s="17">
        <v>45176</v>
      </c>
      <c r="E53" s="19">
        <v>172</v>
      </c>
      <c r="F53" s="16" t="s">
        <v>26</v>
      </c>
    </row>
    <row r="54" spans="1:6" x14ac:dyDescent="0.25">
      <c r="A54" s="16">
        <v>631</v>
      </c>
      <c r="B54" s="16" t="s">
        <v>27</v>
      </c>
      <c r="C54" s="16" t="s">
        <v>49</v>
      </c>
      <c r="D54" s="17">
        <v>45176</v>
      </c>
      <c r="E54" s="19">
        <v>192</v>
      </c>
      <c r="F54" s="16" t="s">
        <v>26</v>
      </c>
    </row>
    <row r="55" spans="1:6" x14ac:dyDescent="0.25">
      <c r="A55" s="16">
        <v>631</v>
      </c>
      <c r="B55" s="16" t="s">
        <v>27</v>
      </c>
      <c r="C55" s="16" t="s">
        <v>49</v>
      </c>
      <c r="D55" s="17">
        <v>45176</v>
      </c>
      <c r="E55" s="19">
        <v>134</v>
      </c>
      <c r="F55" s="16" t="s">
        <v>26</v>
      </c>
    </row>
    <row r="56" spans="1:6" x14ac:dyDescent="0.25">
      <c r="A56" s="16">
        <v>631</v>
      </c>
      <c r="B56" s="16" t="s">
        <v>27</v>
      </c>
      <c r="C56" s="16" t="s">
        <v>49</v>
      </c>
      <c r="D56" s="17">
        <v>45176</v>
      </c>
      <c r="E56" s="19">
        <v>170</v>
      </c>
      <c r="F56" s="16" t="s">
        <v>26</v>
      </c>
    </row>
    <row r="57" spans="1:6" x14ac:dyDescent="0.25">
      <c r="A57" s="16">
        <v>631</v>
      </c>
      <c r="B57" s="16" t="s">
        <v>27</v>
      </c>
      <c r="C57" s="16" t="s">
        <v>49</v>
      </c>
      <c r="D57" s="17">
        <v>45176</v>
      </c>
      <c r="E57" s="19">
        <v>151.69999999999999</v>
      </c>
      <c r="F57" s="16" t="s">
        <v>26</v>
      </c>
    </row>
    <row r="58" spans="1:6" x14ac:dyDescent="0.25">
      <c r="A58" s="16">
        <v>631</v>
      </c>
      <c r="B58" s="16" t="s">
        <v>27</v>
      </c>
      <c r="C58" s="16" t="s">
        <v>49</v>
      </c>
      <c r="D58" s="17">
        <v>45176</v>
      </c>
      <c r="E58" s="19">
        <v>116.8</v>
      </c>
      <c r="F58" s="16" t="s">
        <v>26</v>
      </c>
    </row>
    <row r="59" spans="1:6" x14ac:dyDescent="0.25">
      <c r="A59" s="16">
        <v>631</v>
      </c>
      <c r="B59" s="16" t="s">
        <v>27</v>
      </c>
      <c r="C59" s="16" t="s">
        <v>49</v>
      </c>
      <c r="D59" s="17">
        <v>45176</v>
      </c>
      <c r="E59" s="19">
        <v>161.5</v>
      </c>
      <c r="F59" s="16" t="s">
        <v>33</v>
      </c>
    </row>
    <row r="60" spans="1:6" x14ac:dyDescent="0.25">
      <c r="A60" s="16">
        <v>631</v>
      </c>
      <c r="B60" s="16" t="s">
        <v>27</v>
      </c>
      <c r="C60" s="16" t="s">
        <v>49</v>
      </c>
      <c r="D60" s="17">
        <v>45176</v>
      </c>
      <c r="E60" s="19">
        <v>154.5</v>
      </c>
      <c r="F60" s="16" t="s">
        <v>26</v>
      </c>
    </row>
    <row r="61" spans="1:6" x14ac:dyDescent="0.25">
      <c r="A61" s="16">
        <v>631</v>
      </c>
      <c r="B61" s="16" t="s">
        <v>27</v>
      </c>
      <c r="C61" s="16" t="s">
        <v>53</v>
      </c>
      <c r="D61" s="17">
        <v>45176</v>
      </c>
      <c r="E61" s="19">
        <v>490</v>
      </c>
      <c r="F61" s="16" t="s">
        <v>26</v>
      </c>
    </row>
    <row r="62" spans="1:6" x14ac:dyDescent="0.25">
      <c r="A62" s="16">
        <v>631</v>
      </c>
      <c r="B62" s="16" t="s">
        <v>27</v>
      </c>
      <c r="C62" s="16" t="s">
        <v>31</v>
      </c>
      <c r="D62" s="17">
        <v>45187</v>
      </c>
      <c r="E62" s="19">
        <v>346</v>
      </c>
      <c r="F62" s="16" t="s">
        <v>26</v>
      </c>
    </row>
    <row r="63" spans="1:6" x14ac:dyDescent="0.25">
      <c r="A63" s="16">
        <v>631</v>
      </c>
      <c r="B63" s="16" t="s">
        <v>27</v>
      </c>
      <c r="C63" s="16" t="s">
        <v>54</v>
      </c>
      <c r="D63" s="17">
        <v>45188</v>
      </c>
      <c r="E63" s="19">
        <v>996</v>
      </c>
      <c r="F63" s="16" t="s">
        <v>26</v>
      </c>
    </row>
    <row r="64" spans="1:6" x14ac:dyDescent="0.25">
      <c r="A64" s="16">
        <v>631</v>
      </c>
      <c r="B64" s="16" t="s">
        <v>27</v>
      </c>
      <c r="C64" s="16" t="s">
        <v>54</v>
      </c>
      <c r="D64" s="17">
        <v>45188</v>
      </c>
      <c r="E64" s="19">
        <v>150</v>
      </c>
      <c r="F64" s="16" t="s">
        <v>26</v>
      </c>
    </row>
    <row r="65" spans="1:6" x14ac:dyDescent="0.25">
      <c r="A65" s="16">
        <v>631</v>
      </c>
      <c r="B65" s="16" t="s">
        <v>27</v>
      </c>
      <c r="C65" s="16" t="s">
        <v>32</v>
      </c>
      <c r="D65" s="17">
        <v>45189</v>
      </c>
      <c r="E65" s="19">
        <v>89.7</v>
      </c>
      <c r="F65" s="16" t="s">
        <v>26</v>
      </c>
    </row>
    <row r="66" spans="1:6" x14ac:dyDescent="0.25">
      <c r="A66" s="16">
        <v>631</v>
      </c>
      <c r="B66" s="16" t="s">
        <v>27</v>
      </c>
      <c r="C66" s="16" t="s">
        <v>55</v>
      </c>
      <c r="D66" s="17">
        <v>45190</v>
      </c>
      <c r="E66" s="19">
        <v>96.25</v>
      </c>
      <c r="F66" s="16" t="s">
        <v>26</v>
      </c>
    </row>
    <row r="67" spans="1:6" x14ac:dyDescent="0.25">
      <c r="A67" s="16">
        <v>631</v>
      </c>
      <c r="B67" s="16" t="s">
        <v>27</v>
      </c>
      <c r="C67" s="16" t="s">
        <v>49</v>
      </c>
      <c r="D67" s="17">
        <v>45190</v>
      </c>
      <c r="E67" s="19">
        <v>153.19999999999999</v>
      </c>
      <c r="F67" s="16" t="s">
        <v>26</v>
      </c>
    </row>
    <row r="68" spans="1:6" x14ac:dyDescent="0.25">
      <c r="A68" s="16">
        <v>631</v>
      </c>
      <c r="B68" s="16" t="s">
        <v>27</v>
      </c>
      <c r="C68" s="16" t="s">
        <v>49</v>
      </c>
      <c r="D68" s="17">
        <v>45190</v>
      </c>
      <c r="E68" s="19">
        <v>188</v>
      </c>
      <c r="F68" s="16" t="s">
        <v>26</v>
      </c>
    </row>
    <row r="69" spans="1:6" x14ac:dyDescent="0.25">
      <c r="A69" s="16">
        <v>631</v>
      </c>
      <c r="B69" s="16" t="s">
        <v>27</v>
      </c>
      <c r="C69" s="16" t="s">
        <v>49</v>
      </c>
      <c r="D69" s="17">
        <v>45190</v>
      </c>
      <c r="E69" s="19">
        <v>177.2</v>
      </c>
      <c r="F69" s="16" t="s">
        <v>26</v>
      </c>
    </row>
    <row r="70" spans="1:6" x14ac:dyDescent="0.25">
      <c r="A70" s="16">
        <v>631</v>
      </c>
      <c r="B70" s="16" t="s">
        <v>27</v>
      </c>
      <c r="C70" s="16" t="s">
        <v>49</v>
      </c>
      <c r="D70" s="17">
        <v>45190</v>
      </c>
      <c r="E70" s="19">
        <v>188.4</v>
      </c>
      <c r="F70" s="16" t="s">
        <v>26</v>
      </c>
    </row>
    <row r="71" spans="1:6" x14ac:dyDescent="0.25">
      <c r="A71" s="16">
        <v>631</v>
      </c>
      <c r="B71" s="16" t="s">
        <v>27</v>
      </c>
      <c r="C71" s="16" t="s">
        <v>50</v>
      </c>
      <c r="D71" s="17">
        <v>45171</v>
      </c>
      <c r="E71" s="19">
        <v>428</v>
      </c>
      <c r="F71" s="16" t="s">
        <v>33</v>
      </c>
    </row>
    <row r="72" spans="1:6" x14ac:dyDescent="0.25">
      <c r="A72" s="16">
        <v>631</v>
      </c>
      <c r="B72" s="16" t="s">
        <v>27</v>
      </c>
      <c r="C72" s="16" t="s">
        <v>31</v>
      </c>
      <c r="D72" s="17">
        <v>45195</v>
      </c>
      <c r="E72" s="19">
        <v>92</v>
      </c>
      <c r="F72" s="16" t="s">
        <v>26</v>
      </c>
    </row>
    <row r="73" spans="1:6" x14ac:dyDescent="0.25">
      <c r="A73" s="16">
        <v>631</v>
      </c>
      <c r="B73" s="16" t="s">
        <v>27</v>
      </c>
      <c r="C73" s="16" t="s">
        <v>56</v>
      </c>
      <c r="D73" s="17">
        <v>45198</v>
      </c>
      <c r="E73" s="19">
        <v>698</v>
      </c>
      <c r="F73" s="16" t="s">
        <v>26</v>
      </c>
    </row>
    <row r="74" spans="1:6" x14ac:dyDescent="0.25">
      <c r="A74" s="16">
        <v>631</v>
      </c>
      <c r="B74" s="16" t="s">
        <v>27</v>
      </c>
      <c r="C74" s="16" t="s">
        <v>56</v>
      </c>
      <c r="D74" s="17">
        <v>45198</v>
      </c>
      <c r="E74" s="19">
        <v>698</v>
      </c>
      <c r="F74" s="16" t="s">
        <v>26</v>
      </c>
    </row>
    <row r="75" spans="1:6" x14ac:dyDescent="0.25">
      <c r="A75" s="16">
        <v>631</v>
      </c>
      <c r="B75" s="16" t="s">
        <v>27</v>
      </c>
      <c r="C75" s="16" t="s">
        <v>57</v>
      </c>
      <c r="D75" s="17">
        <v>45183</v>
      </c>
      <c r="E75" s="19">
        <v>8131.83</v>
      </c>
      <c r="F75" s="16" t="s">
        <v>26</v>
      </c>
    </row>
    <row r="76" spans="1:6" x14ac:dyDescent="0.25">
      <c r="A76" s="16">
        <v>631</v>
      </c>
      <c r="B76" s="16" t="s">
        <v>27</v>
      </c>
      <c r="C76" s="16" t="s">
        <v>58</v>
      </c>
      <c r="D76" s="17">
        <v>45182</v>
      </c>
      <c r="E76" s="19">
        <v>1914.3</v>
      </c>
      <c r="F76" s="16" t="s">
        <v>26</v>
      </c>
    </row>
    <row r="77" spans="1:6" x14ac:dyDescent="0.25">
      <c r="A77" s="16">
        <v>631</v>
      </c>
      <c r="B77" s="16" t="s">
        <v>27</v>
      </c>
      <c r="C77" s="16" t="s">
        <v>59</v>
      </c>
      <c r="D77" s="17">
        <v>45201</v>
      </c>
      <c r="E77" s="19">
        <v>300.8</v>
      </c>
      <c r="F77" s="16" t="s">
        <v>26</v>
      </c>
    </row>
    <row r="78" spans="1:6" ht="30" x14ac:dyDescent="0.25">
      <c r="A78" s="16">
        <v>631</v>
      </c>
      <c r="B78" s="16" t="s">
        <v>27</v>
      </c>
      <c r="C78" s="16" t="s">
        <v>47</v>
      </c>
      <c r="D78" s="17">
        <v>45202</v>
      </c>
      <c r="E78" s="19">
        <v>995.92</v>
      </c>
      <c r="F78" s="16" t="s">
        <v>26</v>
      </c>
    </row>
    <row r="79" spans="1:6" x14ac:dyDescent="0.25">
      <c r="A79" s="16">
        <v>631</v>
      </c>
      <c r="B79" s="16" t="s">
        <v>27</v>
      </c>
      <c r="C79" s="16" t="s">
        <v>58</v>
      </c>
      <c r="D79" s="17">
        <v>45204</v>
      </c>
      <c r="E79" s="19">
        <v>1955.3</v>
      </c>
      <c r="F79" s="16" t="s">
        <v>26</v>
      </c>
    </row>
    <row r="80" spans="1:6" x14ac:dyDescent="0.25">
      <c r="A80" s="16">
        <v>631</v>
      </c>
      <c r="B80" s="16" t="s">
        <v>27</v>
      </c>
      <c r="C80" s="16" t="s">
        <v>60</v>
      </c>
      <c r="D80" s="17">
        <v>45208</v>
      </c>
      <c r="E80" s="19">
        <v>501324.89</v>
      </c>
      <c r="F80" s="16" t="s">
        <v>26</v>
      </c>
    </row>
    <row r="81" spans="1:6" x14ac:dyDescent="0.25">
      <c r="A81" s="16">
        <v>631</v>
      </c>
      <c r="B81" s="16" t="s">
        <v>27</v>
      </c>
      <c r="C81" s="16" t="s">
        <v>38</v>
      </c>
      <c r="D81" s="17">
        <v>45209</v>
      </c>
      <c r="E81" s="19">
        <v>1888</v>
      </c>
      <c r="F81" s="16" t="s">
        <v>26</v>
      </c>
    </row>
    <row r="82" spans="1:6" x14ac:dyDescent="0.25">
      <c r="A82" s="16">
        <v>631</v>
      </c>
      <c r="B82" s="16" t="s">
        <v>27</v>
      </c>
      <c r="C82" s="16" t="s">
        <v>53</v>
      </c>
      <c r="D82" s="17">
        <v>45211</v>
      </c>
      <c r="E82" s="19">
        <v>375</v>
      </c>
      <c r="F82" s="16" t="s">
        <v>26</v>
      </c>
    </row>
    <row r="83" spans="1:6" x14ac:dyDescent="0.25">
      <c r="A83" s="16">
        <v>631</v>
      </c>
      <c r="B83" s="16" t="s">
        <v>27</v>
      </c>
      <c r="C83" s="16" t="s">
        <v>53</v>
      </c>
      <c r="D83" s="17">
        <v>45211</v>
      </c>
      <c r="E83" s="19">
        <v>75.5</v>
      </c>
      <c r="F83" s="16" t="s">
        <v>26</v>
      </c>
    </row>
    <row r="84" spans="1:6" x14ac:dyDescent="0.25">
      <c r="A84" s="16">
        <v>631</v>
      </c>
      <c r="B84" s="16" t="s">
        <v>27</v>
      </c>
      <c r="C84" s="16" t="s">
        <v>53</v>
      </c>
      <c r="D84" s="17">
        <v>45211</v>
      </c>
      <c r="E84" s="19">
        <v>55.5</v>
      </c>
      <c r="F84" s="16" t="s">
        <v>26</v>
      </c>
    </row>
    <row r="85" spans="1:6" x14ac:dyDescent="0.25">
      <c r="A85" s="16">
        <v>631</v>
      </c>
      <c r="B85" s="16" t="s">
        <v>27</v>
      </c>
      <c r="C85" s="16" t="s">
        <v>53</v>
      </c>
      <c r="D85" s="17">
        <v>45211</v>
      </c>
      <c r="E85" s="19">
        <v>358</v>
      </c>
      <c r="F85" s="16" t="s">
        <v>26</v>
      </c>
    </row>
    <row r="86" spans="1:6" x14ac:dyDescent="0.25">
      <c r="A86" s="16">
        <v>631</v>
      </c>
      <c r="B86" s="16" t="s">
        <v>27</v>
      </c>
      <c r="C86" s="16" t="s">
        <v>53</v>
      </c>
      <c r="D86" s="17">
        <v>45211</v>
      </c>
      <c r="E86" s="19">
        <v>375</v>
      </c>
      <c r="F86" s="16" t="s">
        <v>26</v>
      </c>
    </row>
    <row r="87" spans="1:6" x14ac:dyDescent="0.25">
      <c r="A87" s="16">
        <v>631</v>
      </c>
      <c r="B87" s="16" t="s">
        <v>27</v>
      </c>
      <c r="C87" s="16" t="s">
        <v>57</v>
      </c>
      <c r="D87" s="17">
        <v>45211</v>
      </c>
      <c r="E87" s="19">
        <v>6159.43</v>
      </c>
      <c r="F87" s="16" t="s">
        <v>26</v>
      </c>
    </row>
    <row r="88" spans="1:6" x14ac:dyDescent="0.25">
      <c r="A88" s="16">
        <v>631</v>
      </c>
      <c r="B88" s="16" t="s">
        <v>27</v>
      </c>
      <c r="C88" s="16" t="s">
        <v>38</v>
      </c>
      <c r="D88" s="17">
        <v>45222</v>
      </c>
      <c r="E88" s="19">
        <v>185</v>
      </c>
      <c r="F88" s="16" t="s">
        <v>26</v>
      </c>
    </row>
    <row r="89" spans="1:6" x14ac:dyDescent="0.25">
      <c r="A89" s="16">
        <v>631</v>
      </c>
      <c r="B89" s="16" t="s">
        <v>27</v>
      </c>
      <c r="C89" s="16" t="s">
        <v>38</v>
      </c>
      <c r="D89" s="17">
        <v>45222</v>
      </c>
      <c r="E89" s="19">
        <v>187</v>
      </c>
      <c r="F89" s="16" t="s">
        <v>26</v>
      </c>
    </row>
    <row r="90" spans="1:6" x14ac:dyDescent="0.25">
      <c r="A90" s="16">
        <v>631</v>
      </c>
      <c r="B90" s="16" t="s">
        <v>27</v>
      </c>
      <c r="C90" s="16" t="s">
        <v>38</v>
      </c>
      <c r="D90" s="17">
        <v>45222</v>
      </c>
      <c r="E90" s="19">
        <v>200</v>
      </c>
      <c r="F90" s="16" t="s">
        <v>26</v>
      </c>
    </row>
    <row r="91" spans="1:6" x14ac:dyDescent="0.25">
      <c r="A91" s="16">
        <v>631</v>
      </c>
      <c r="B91" s="16" t="s">
        <v>27</v>
      </c>
      <c r="C91" s="16" t="s">
        <v>38</v>
      </c>
      <c r="D91" s="17">
        <v>45222</v>
      </c>
      <c r="E91" s="19">
        <v>175.1</v>
      </c>
      <c r="F91" s="16" t="s">
        <v>26</v>
      </c>
    </row>
    <row r="92" spans="1:6" x14ac:dyDescent="0.25">
      <c r="A92" s="16">
        <v>631</v>
      </c>
      <c r="B92" s="16" t="s">
        <v>27</v>
      </c>
      <c r="C92" s="16" t="s">
        <v>38</v>
      </c>
      <c r="D92" s="17">
        <v>45222</v>
      </c>
      <c r="E92" s="19">
        <v>185.8</v>
      </c>
      <c r="F92" s="16" t="s">
        <v>26</v>
      </c>
    </row>
    <row r="93" spans="1:6" x14ac:dyDescent="0.25">
      <c r="A93" s="16">
        <v>631</v>
      </c>
      <c r="B93" s="16" t="s">
        <v>27</v>
      </c>
      <c r="C93" s="16" t="s">
        <v>38</v>
      </c>
      <c r="D93" s="17">
        <v>45222</v>
      </c>
      <c r="E93" s="19">
        <v>179</v>
      </c>
      <c r="F93" s="16" t="s">
        <v>26</v>
      </c>
    </row>
    <row r="94" spans="1:6" x14ac:dyDescent="0.25">
      <c r="A94" s="16">
        <v>631</v>
      </c>
      <c r="B94" s="16" t="s">
        <v>27</v>
      </c>
      <c r="C94" s="16" t="s">
        <v>38</v>
      </c>
      <c r="D94" s="17">
        <v>45222</v>
      </c>
      <c r="E94" s="19">
        <v>170</v>
      </c>
      <c r="F94" s="16" t="s">
        <v>26</v>
      </c>
    </row>
    <row r="95" spans="1:6" x14ac:dyDescent="0.25">
      <c r="A95" s="16">
        <v>631</v>
      </c>
      <c r="B95" s="16" t="s">
        <v>27</v>
      </c>
      <c r="C95" s="16" t="s">
        <v>38</v>
      </c>
      <c r="D95" s="17">
        <v>45222</v>
      </c>
      <c r="E95" s="19">
        <v>192.5</v>
      </c>
      <c r="F95" s="16" t="s">
        <v>26</v>
      </c>
    </row>
    <row r="96" spans="1:6" x14ac:dyDescent="0.25">
      <c r="A96" s="16">
        <v>631</v>
      </c>
      <c r="B96" s="16" t="s">
        <v>27</v>
      </c>
      <c r="C96" s="16" t="s">
        <v>38</v>
      </c>
      <c r="D96" s="17">
        <v>45222</v>
      </c>
      <c r="E96" s="19">
        <v>116</v>
      </c>
      <c r="F96" s="16" t="s">
        <v>26</v>
      </c>
    </row>
    <row r="97" spans="1:6" x14ac:dyDescent="0.25">
      <c r="A97" s="16">
        <v>631</v>
      </c>
      <c r="B97" s="16" t="s">
        <v>27</v>
      </c>
      <c r="C97" s="16" t="s">
        <v>38</v>
      </c>
      <c r="D97" s="17">
        <v>45222</v>
      </c>
      <c r="E97" s="19">
        <v>161.9</v>
      </c>
      <c r="F97" s="16" t="s">
        <v>26</v>
      </c>
    </row>
    <row r="98" spans="1:6" x14ac:dyDescent="0.25">
      <c r="A98" s="16">
        <v>631</v>
      </c>
      <c r="B98" s="16" t="s">
        <v>27</v>
      </c>
      <c r="C98" s="16" t="s">
        <v>38</v>
      </c>
      <c r="D98" s="17">
        <v>45222</v>
      </c>
      <c r="E98" s="19">
        <v>182.1</v>
      </c>
      <c r="F98" s="16" t="s">
        <v>26</v>
      </c>
    </row>
    <row r="99" spans="1:6" x14ac:dyDescent="0.25">
      <c r="A99" s="16">
        <v>631</v>
      </c>
      <c r="B99" s="16" t="s">
        <v>27</v>
      </c>
      <c r="C99" s="16" t="s">
        <v>38</v>
      </c>
      <c r="D99" s="17">
        <v>45222</v>
      </c>
      <c r="E99" s="19">
        <v>167</v>
      </c>
      <c r="F99" s="16" t="s">
        <v>26</v>
      </c>
    </row>
    <row r="100" spans="1:6" x14ac:dyDescent="0.25">
      <c r="A100" s="16">
        <v>631</v>
      </c>
      <c r="B100" s="16" t="s">
        <v>27</v>
      </c>
      <c r="C100" s="16" t="s">
        <v>61</v>
      </c>
      <c r="D100" s="17">
        <v>45225</v>
      </c>
      <c r="E100" s="19">
        <v>98753.56</v>
      </c>
      <c r="F100" s="16" t="s">
        <v>26</v>
      </c>
    </row>
    <row r="101" spans="1:6" x14ac:dyDescent="0.25">
      <c r="A101" s="16">
        <v>631</v>
      </c>
      <c r="B101" s="16" t="s">
        <v>27</v>
      </c>
      <c r="C101" s="16" t="s">
        <v>62</v>
      </c>
      <c r="D101" s="17">
        <v>45231</v>
      </c>
      <c r="E101" s="19">
        <v>440</v>
      </c>
      <c r="F101" s="16" t="s">
        <v>26</v>
      </c>
    </row>
    <row r="102" spans="1:6" x14ac:dyDescent="0.25">
      <c r="A102" s="16">
        <v>631</v>
      </c>
      <c r="B102" s="16" t="s">
        <v>27</v>
      </c>
      <c r="C102" s="16" t="s">
        <v>63</v>
      </c>
      <c r="D102" s="17">
        <v>45231</v>
      </c>
      <c r="E102" s="19">
        <v>150</v>
      </c>
      <c r="F102" s="16" t="s">
        <v>26</v>
      </c>
    </row>
    <row r="103" spans="1:6" ht="30" x14ac:dyDescent="0.25">
      <c r="A103" s="16">
        <v>631</v>
      </c>
      <c r="B103" s="16" t="s">
        <v>27</v>
      </c>
      <c r="C103" s="16" t="s">
        <v>47</v>
      </c>
      <c r="D103" s="17">
        <v>44968</v>
      </c>
      <c r="E103" s="19">
        <v>995.92</v>
      </c>
      <c r="F103" s="16" t="s">
        <v>26</v>
      </c>
    </row>
    <row r="104" spans="1:6" x14ac:dyDescent="0.25">
      <c r="A104" s="16">
        <v>631</v>
      </c>
      <c r="B104" s="16" t="s">
        <v>27</v>
      </c>
      <c r="C104" s="16" t="s">
        <v>64</v>
      </c>
      <c r="D104" s="17">
        <v>44996</v>
      </c>
      <c r="E104" s="19">
        <v>137.1</v>
      </c>
      <c r="F104" s="16" t="s">
        <v>26</v>
      </c>
    </row>
    <row r="105" spans="1:6" ht="27" customHeight="1" x14ac:dyDescent="0.25">
      <c r="A105" s="16">
        <v>631</v>
      </c>
      <c r="B105" s="16" t="s">
        <v>27</v>
      </c>
      <c r="C105" s="16" t="s">
        <v>65</v>
      </c>
      <c r="D105" s="17">
        <v>45088</v>
      </c>
      <c r="E105" s="19">
        <v>75</v>
      </c>
      <c r="F105" s="16" t="s">
        <v>26</v>
      </c>
    </row>
    <row r="106" spans="1:6" ht="27" customHeight="1" x14ac:dyDescent="0.25">
      <c r="A106" s="16">
        <v>631</v>
      </c>
      <c r="B106" s="16" t="s">
        <v>27</v>
      </c>
      <c r="C106" s="16" t="s">
        <v>66</v>
      </c>
      <c r="D106" s="17">
        <v>45118</v>
      </c>
      <c r="E106" s="19">
        <v>320</v>
      </c>
      <c r="F106" s="16" t="s">
        <v>26</v>
      </c>
    </row>
    <row r="107" spans="1:6" x14ac:dyDescent="0.25">
      <c r="A107" s="16">
        <v>631</v>
      </c>
      <c r="B107" s="16" t="s">
        <v>27</v>
      </c>
      <c r="C107" s="16" t="s">
        <v>34</v>
      </c>
      <c r="D107" s="17">
        <v>45236</v>
      </c>
      <c r="E107" s="19">
        <v>420</v>
      </c>
      <c r="F107" s="16" t="s">
        <v>26</v>
      </c>
    </row>
    <row r="108" spans="1:6" x14ac:dyDescent="0.25">
      <c r="A108" s="16">
        <v>631</v>
      </c>
      <c r="B108" s="16" t="s">
        <v>27</v>
      </c>
      <c r="C108" s="16" t="s">
        <v>67</v>
      </c>
      <c r="D108" s="17">
        <v>44968</v>
      </c>
      <c r="E108" s="19">
        <v>3200</v>
      </c>
      <c r="F108" s="16" t="s">
        <v>26</v>
      </c>
    </row>
    <row r="109" spans="1:6" x14ac:dyDescent="0.25">
      <c r="A109" s="16">
        <v>631</v>
      </c>
      <c r="B109" s="16" t="s">
        <v>27</v>
      </c>
      <c r="C109" s="16" t="s">
        <v>67</v>
      </c>
      <c r="D109" s="17">
        <v>44968</v>
      </c>
      <c r="E109" s="19">
        <v>3315</v>
      </c>
      <c r="F109" s="16" t="s">
        <v>26</v>
      </c>
    </row>
    <row r="110" spans="1:6" x14ac:dyDescent="0.25">
      <c r="A110" s="16">
        <v>631</v>
      </c>
      <c r="B110" s="16" t="s">
        <v>27</v>
      </c>
      <c r="C110" s="16" t="s">
        <v>68</v>
      </c>
      <c r="D110" s="17">
        <v>45118</v>
      </c>
      <c r="E110" s="19">
        <v>3281.58</v>
      </c>
      <c r="F110" s="16" t="s">
        <v>26</v>
      </c>
    </row>
    <row r="111" spans="1:6" x14ac:dyDescent="0.25">
      <c r="A111" s="16">
        <v>631</v>
      </c>
      <c r="B111" s="16" t="s">
        <v>27</v>
      </c>
      <c r="C111" s="16" t="s">
        <v>69</v>
      </c>
      <c r="D111" s="17">
        <v>45149</v>
      </c>
      <c r="E111" s="19">
        <v>59</v>
      </c>
      <c r="F111" s="16" t="s">
        <v>26</v>
      </c>
    </row>
    <row r="112" spans="1:6" x14ac:dyDescent="0.25">
      <c r="A112" s="16">
        <v>631</v>
      </c>
      <c r="B112" s="16" t="s">
        <v>27</v>
      </c>
      <c r="C112" s="16" t="s">
        <v>57</v>
      </c>
      <c r="D112" s="17">
        <v>45244</v>
      </c>
      <c r="E112" s="19">
        <v>9292.58</v>
      </c>
      <c r="F112" s="16" t="s">
        <v>26</v>
      </c>
    </row>
    <row r="113" spans="1:6" x14ac:dyDescent="0.25">
      <c r="A113" s="16">
        <v>631</v>
      </c>
      <c r="B113" s="16" t="s">
        <v>27</v>
      </c>
      <c r="C113" s="16" t="s">
        <v>70</v>
      </c>
      <c r="D113" s="17">
        <v>45245</v>
      </c>
      <c r="E113" s="19">
        <v>387.5</v>
      </c>
      <c r="F113" s="16" t="s">
        <v>26</v>
      </c>
    </row>
    <row r="114" spans="1:6" x14ac:dyDescent="0.25">
      <c r="A114" s="16">
        <v>631</v>
      </c>
      <c r="B114" s="16" t="s">
        <v>27</v>
      </c>
      <c r="C114" s="16" t="s">
        <v>28</v>
      </c>
      <c r="D114" s="17">
        <v>45247</v>
      </c>
      <c r="E114" s="19">
        <v>35873.599999999999</v>
      </c>
      <c r="F114" s="16" t="s">
        <v>26</v>
      </c>
    </row>
    <row r="115" spans="1:6" x14ac:dyDescent="0.25">
      <c r="A115" s="16">
        <v>631</v>
      </c>
      <c r="B115" s="16" t="s">
        <v>27</v>
      </c>
      <c r="C115" s="16" t="s">
        <v>48</v>
      </c>
      <c r="D115" s="17">
        <v>45247</v>
      </c>
      <c r="E115" s="19">
        <v>413</v>
      </c>
      <c r="F115" s="16" t="s">
        <v>26</v>
      </c>
    </row>
    <row r="116" spans="1:6" x14ac:dyDescent="0.25">
      <c r="A116" s="16">
        <v>631</v>
      </c>
      <c r="B116" s="16" t="s">
        <v>27</v>
      </c>
      <c r="C116" s="16" t="s">
        <v>71</v>
      </c>
      <c r="D116" s="17">
        <v>45251</v>
      </c>
      <c r="E116" s="19">
        <v>197</v>
      </c>
      <c r="F116" s="16" t="s">
        <v>26</v>
      </c>
    </row>
    <row r="117" spans="1:6" x14ac:dyDescent="0.25">
      <c r="A117" s="16">
        <v>631</v>
      </c>
      <c r="B117" s="16" t="s">
        <v>27</v>
      </c>
      <c r="C117" s="16" t="s">
        <v>72</v>
      </c>
      <c r="D117" s="17">
        <v>45252</v>
      </c>
      <c r="E117" s="19">
        <v>1136</v>
      </c>
      <c r="F117" s="16" t="s">
        <v>26</v>
      </c>
    </row>
    <row r="118" spans="1:6" x14ac:dyDescent="0.25">
      <c r="A118" s="16">
        <v>631</v>
      </c>
      <c r="B118" s="16" t="s">
        <v>27</v>
      </c>
      <c r="C118" s="16" t="s">
        <v>72</v>
      </c>
      <c r="D118" s="17">
        <v>45252</v>
      </c>
      <c r="E118" s="19">
        <v>4500</v>
      </c>
      <c r="F118" s="16" t="s">
        <v>26</v>
      </c>
    </row>
    <row r="119" spans="1:6" x14ac:dyDescent="0.25">
      <c r="A119" s="16">
        <v>631</v>
      </c>
      <c r="B119" s="16" t="s">
        <v>27</v>
      </c>
      <c r="C119" s="16" t="s">
        <v>73</v>
      </c>
      <c r="D119" s="17">
        <v>45253</v>
      </c>
      <c r="E119" s="19">
        <v>3211</v>
      </c>
      <c r="F119" s="16" t="s">
        <v>26</v>
      </c>
    </row>
    <row r="120" spans="1:6" x14ac:dyDescent="0.25">
      <c r="A120" s="16">
        <v>631</v>
      </c>
      <c r="B120" s="16" t="s">
        <v>27</v>
      </c>
      <c r="C120" s="16" t="s">
        <v>60</v>
      </c>
      <c r="D120" s="17">
        <v>45253</v>
      </c>
      <c r="E120" s="19">
        <v>70182.41</v>
      </c>
      <c r="F120" s="16" t="s">
        <v>26</v>
      </c>
    </row>
    <row r="121" spans="1:6" x14ac:dyDescent="0.25">
      <c r="A121" s="16">
        <v>631</v>
      </c>
      <c r="B121" s="16" t="s">
        <v>27</v>
      </c>
      <c r="C121" s="16" t="s">
        <v>60</v>
      </c>
      <c r="D121" s="17">
        <v>45253</v>
      </c>
      <c r="E121" s="19">
        <v>70182.41</v>
      </c>
      <c r="F121" s="16" t="s">
        <v>26</v>
      </c>
    </row>
    <row r="122" spans="1:6" x14ac:dyDescent="0.25">
      <c r="A122" s="16">
        <v>631</v>
      </c>
      <c r="B122" s="16" t="s">
        <v>27</v>
      </c>
      <c r="C122" s="16" t="s">
        <v>74</v>
      </c>
      <c r="D122" s="17">
        <v>45257</v>
      </c>
      <c r="E122" s="19">
        <v>257</v>
      </c>
      <c r="F122" s="16" t="s">
        <v>26</v>
      </c>
    </row>
    <row r="123" spans="1:6" x14ac:dyDescent="0.25">
      <c r="A123" s="16">
        <v>631</v>
      </c>
      <c r="B123" s="16" t="s">
        <v>27</v>
      </c>
      <c r="C123" s="16" t="s">
        <v>38</v>
      </c>
      <c r="D123" s="17">
        <v>45261</v>
      </c>
      <c r="E123" s="19">
        <v>1509.2</v>
      </c>
      <c r="F123" s="16" t="s">
        <v>26</v>
      </c>
    </row>
    <row r="124" spans="1:6" x14ac:dyDescent="0.25">
      <c r="A124" s="16">
        <v>631</v>
      </c>
      <c r="B124" s="16" t="s">
        <v>27</v>
      </c>
      <c r="C124" s="16" t="s">
        <v>44</v>
      </c>
      <c r="D124" s="17">
        <v>45264</v>
      </c>
      <c r="E124" s="19">
        <v>165</v>
      </c>
      <c r="F124" s="16" t="s">
        <v>26</v>
      </c>
    </row>
    <row r="125" spans="1:6" x14ac:dyDescent="0.25">
      <c r="A125" s="16">
        <v>631</v>
      </c>
      <c r="B125" s="16" t="s">
        <v>27</v>
      </c>
      <c r="C125" s="16" t="s">
        <v>44</v>
      </c>
      <c r="D125" s="17">
        <v>45264</v>
      </c>
      <c r="E125" s="19">
        <v>689</v>
      </c>
      <c r="F125" s="16" t="s">
        <v>26</v>
      </c>
    </row>
    <row r="126" spans="1:6" x14ac:dyDescent="0.25">
      <c r="A126" s="16">
        <v>631</v>
      </c>
      <c r="B126" s="16" t="s">
        <v>27</v>
      </c>
      <c r="C126" s="16" t="s">
        <v>44</v>
      </c>
      <c r="D126" s="17">
        <v>45265</v>
      </c>
      <c r="E126" s="19">
        <v>4413.6000000000004</v>
      </c>
      <c r="F126" s="16" t="s">
        <v>26</v>
      </c>
    </row>
    <row r="127" spans="1:6" x14ac:dyDescent="0.25">
      <c r="A127" s="16">
        <v>631</v>
      </c>
      <c r="B127" s="16" t="s">
        <v>27</v>
      </c>
      <c r="C127" s="16" t="s">
        <v>63</v>
      </c>
      <c r="D127" s="17">
        <v>45265</v>
      </c>
      <c r="E127" s="19">
        <v>440</v>
      </c>
      <c r="F127" s="16" t="s">
        <v>26</v>
      </c>
    </row>
    <row r="128" spans="1:6" x14ac:dyDescent="0.25">
      <c r="A128" s="16">
        <v>631</v>
      </c>
      <c r="B128" s="16" t="s">
        <v>27</v>
      </c>
      <c r="C128" s="16" t="s">
        <v>75</v>
      </c>
      <c r="D128" s="17">
        <v>45265</v>
      </c>
      <c r="E128" s="19">
        <v>70182.41</v>
      </c>
      <c r="F128" s="16" t="s">
        <v>26</v>
      </c>
    </row>
    <row r="129" spans="1:6" x14ac:dyDescent="0.25">
      <c r="A129" s="16">
        <v>631</v>
      </c>
      <c r="B129" s="16" t="s">
        <v>27</v>
      </c>
      <c r="C129" s="16" t="s">
        <v>76</v>
      </c>
      <c r="D129" s="17">
        <v>45266</v>
      </c>
      <c r="E129" s="19">
        <v>12507</v>
      </c>
      <c r="F129" s="16" t="s">
        <v>26</v>
      </c>
    </row>
    <row r="130" spans="1:6" x14ac:dyDescent="0.25">
      <c r="A130" s="16">
        <v>631</v>
      </c>
      <c r="B130" s="16" t="s">
        <v>27</v>
      </c>
      <c r="C130" s="16" t="s">
        <v>38</v>
      </c>
      <c r="D130" s="17">
        <v>45266</v>
      </c>
      <c r="E130" s="19">
        <v>600</v>
      </c>
      <c r="F130" s="16" t="s">
        <v>26</v>
      </c>
    </row>
    <row r="131" spans="1:6" ht="30" x14ac:dyDescent="0.25">
      <c r="A131" s="16">
        <v>631</v>
      </c>
      <c r="B131" s="16" t="s">
        <v>27</v>
      </c>
      <c r="C131" s="16" t="s">
        <v>47</v>
      </c>
      <c r="D131" s="17">
        <v>45267</v>
      </c>
      <c r="E131" s="19">
        <v>916</v>
      </c>
      <c r="F131" s="16" t="s">
        <v>26</v>
      </c>
    </row>
    <row r="132" spans="1:6" x14ac:dyDescent="0.25">
      <c r="A132" s="16">
        <v>631</v>
      </c>
      <c r="B132" s="16" t="s">
        <v>27</v>
      </c>
      <c r="C132" s="16" t="s">
        <v>56</v>
      </c>
      <c r="D132" s="17">
        <v>45267</v>
      </c>
      <c r="E132" s="19">
        <v>698</v>
      </c>
      <c r="F132" s="16" t="s">
        <v>26</v>
      </c>
    </row>
    <row r="133" spans="1:6" x14ac:dyDescent="0.25">
      <c r="A133" s="16">
        <v>631</v>
      </c>
      <c r="B133" s="16" t="s">
        <v>27</v>
      </c>
      <c r="C133" s="16" t="s">
        <v>56</v>
      </c>
      <c r="D133" s="17">
        <v>45267</v>
      </c>
      <c r="E133" s="19">
        <v>698</v>
      </c>
      <c r="F133" s="16" t="s">
        <v>26</v>
      </c>
    </row>
    <row r="134" spans="1:6" x14ac:dyDescent="0.25">
      <c r="A134" s="16">
        <v>631</v>
      </c>
      <c r="B134" s="16" t="s">
        <v>27</v>
      </c>
      <c r="C134" s="16" t="s">
        <v>55</v>
      </c>
      <c r="D134" s="17">
        <v>45268</v>
      </c>
      <c r="E134" s="19">
        <v>1155</v>
      </c>
      <c r="F134" s="16" t="s">
        <v>26</v>
      </c>
    </row>
    <row r="135" spans="1:6" x14ac:dyDescent="0.25">
      <c r="A135" s="16">
        <v>631</v>
      </c>
      <c r="B135" s="16" t="s">
        <v>27</v>
      </c>
      <c r="C135" s="16" t="s">
        <v>71</v>
      </c>
      <c r="D135" s="17">
        <v>45268</v>
      </c>
      <c r="E135" s="19">
        <v>441</v>
      </c>
      <c r="F135" s="16" t="s">
        <v>26</v>
      </c>
    </row>
    <row r="136" spans="1:6" x14ac:dyDescent="0.25">
      <c r="A136" s="16">
        <v>631</v>
      </c>
      <c r="B136" s="16" t="s">
        <v>27</v>
      </c>
      <c r="C136" s="16" t="s">
        <v>77</v>
      </c>
      <c r="D136" s="17">
        <v>45271</v>
      </c>
      <c r="E136" s="19">
        <v>1400</v>
      </c>
      <c r="F136" s="16" t="s">
        <v>26</v>
      </c>
    </row>
    <row r="137" spans="1:6" x14ac:dyDescent="0.25">
      <c r="A137" s="16">
        <v>631</v>
      </c>
      <c r="B137" s="16" t="s">
        <v>78</v>
      </c>
      <c r="C137" s="16" t="s">
        <v>79</v>
      </c>
      <c r="D137" s="17">
        <v>45271</v>
      </c>
      <c r="E137" s="19">
        <v>1250</v>
      </c>
      <c r="F137" s="16" t="s">
        <v>26</v>
      </c>
    </row>
    <row r="138" spans="1:6" x14ac:dyDescent="0.25">
      <c r="A138" s="16">
        <v>631</v>
      </c>
      <c r="B138" s="16" t="s">
        <v>78</v>
      </c>
      <c r="C138" s="16" t="s">
        <v>66</v>
      </c>
      <c r="D138" s="17">
        <v>45273</v>
      </c>
      <c r="E138" s="19">
        <v>320</v>
      </c>
      <c r="F138" s="16" t="s">
        <v>26</v>
      </c>
    </row>
    <row r="139" spans="1:6" x14ac:dyDescent="0.25">
      <c r="A139" s="16">
        <v>631</v>
      </c>
      <c r="B139" s="16" t="s">
        <v>78</v>
      </c>
      <c r="C139" s="16" t="s">
        <v>80</v>
      </c>
      <c r="D139" s="17">
        <v>45264</v>
      </c>
      <c r="E139" s="19">
        <v>600</v>
      </c>
      <c r="F139" s="16" t="s">
        <v>26</v>
      </c>
    </row>
    <row r="140" spans="1:6" x14ac:dyDescent="0.25">
      <c r="A140" s="16">
        <v>631</v>
      </c>
      <c r="B140" s="16" t="s">
        <v>78</v>
      </c>
      <c r="C140" s="16" t="s">
        <v>81</v>
      </c>
      <c r="D140" s="17">
        <v>45275</v>
      </c>
      <c r="E140" s="19">
        <v>26.1</v>
      </c>
      <c r="F140" s="16" t="s">
        <v>26</v>
      </c>
    </row>
    <row r="141" spans="1:6" x14ac:dyDescent="0.25">
      <c r="A141" s="16">
        <v>631</v>
      </c>
      <c r="B141" s="16" t="s">
        <v>78</v>
      </c>
      <c r="C141" s="16" t="s">
        <v>80</v>
      </c>
      <c r="D141" s="17">
        <v>45279</v>
      </c>
      <c r="E141" s="19">
        <v>280</v>
      </c>
      <c r="F141" s="16" t="s">
        <v>26</v>
      </c>
    </row>
    <row r="142" spans="1:6" x14ac:dyDescent="0.25">
      <c r="A142" s="16">
        <v>631</v>
      </c>
      <c r="B142" s="16" t="s">
        <v>78</v>
      </c>
      <c r="C142" s="16" t="s">
        <v>38</v>
      </c>
      <c r="D142" s="17">
        <v>45280</v>
      </c>
      <c r="E142" s="19">
        <v>490</v>
      </c>
      <c r="F142" s="16" t="s">
        <v>26</v>
      </c>
    </row>
    <row r="143" spans="1:6" x14ac:dyDescent="0.25">
      <c r="A143" s="16">
        <v>631</v>
      </c>
      <c r="B143" s="16" t="s">
        <v>78</v>
      </c>
      <c r="C143" s="16" t="s">
        <v>76</v>
      </c>
      <c r="D143" s="17">
        <v>45282</v>
      </c>
      <c r="E143" s="19">
        <v>4817.8100000000004</v>
      </c>
      <c r="F143" s="16" t="s">
        <v>26</v>
      </c>
    </row>
    <row r="144" spans="1:6" x14ac:dyDescent="0.25">
      <c r="A144" s="16">
        <v>631</v>
      </c>
      <c r="B144" s="16" t="s">
        <v>78</v>
      </c>
      <c r="C144" s="16" t="s">
        <v>82</v>
      </c>
      <c r="D144" s="17">
        <v>45261</v>
      </c>
      <c r="E144" s="19">
        <v>165000</v>
      </c>
      <c r="F144" s="16" t="s">
        <v>26</v>
      </c>
    </row>
    <row r="145" spans="1:6" x14ac:dyDescent="0.25">
      <c r="A145" s="16">
        <v>631</v>
      </c>
      <c r="B145" s="16" t="s">
        <v>78</v>
      </c>
      <c r="C145" s="16" t="s">
        <v>83</v>
      </c>
      <c r="D145" s="17">
        <v>45289</v>
      </c>
      <c r="E145" s="19">
        <v>39488</v>
      </c>
      <c r="F145" s="16" t="s">
        <v>26</v>
      </c>
    </row>
    <row r="146" spans="1:6" x14ac:dyDescent="0.25">
      <c r="A146" s="16">
        <v>631</v>
      </c>
      <c r="B146" s="16" t="s">
        <v>78</v>
      </c>
      <c r="C146" s="16" t="s">
        <v>57</v>
      </c>
      <c r="D146" s="17">
        <v>45275</v>
      </c>
      <c r="E146" s="19">
        <v>5250.19</v>
      </c>
      <c r="F146" s="16" t="s">
        <v>26</v>
      </c>
    </row>
    <row r="147" spans="1:6" ht="30" x14ac:dyDescent="0.25">
      <c r="A147" s="16">
        <v>631</v>
      </c>
      <c r="B147" s="16" t="s">
        <v>78</v>
      </c>
      <c r="C147" s="16" t="s">
        <v>84</v>
      </c>
      <c r="D147" s="17">
        <v>45231</v>
      </c>
      <c r="E147" s="19">
        <v>1180.96</v>
      </c>
      <c r="F147" s="16" t="s">
        <v>26</v>
      </c>
    </row>
    <row r="148" spans="1:6" x14ac:dyDescent="0.25">
      <c r="A148" s="16">
        <v>631</v>
      </c>
      <c r="B148" s="16" t="s">
        <v>78</v>
      </c>
      <c r="C148" s="16" t="s">
        <v>85</v>
      </c>
      <c r="D148" s="17">
        <v>45260</v>
      </c>
      <c r="E148" s="19">
        <v>44.8</v>
      </c>
      <c r="F148" s="16" t="s">
        <v>26</v>
      </c>
    </row>
    <row r="149" spans="1:6" x14ac:dyDescent="0.25">
      <c r="A149" s="16">
        <v>631</v>
      </c>
      <c r="B149" s="16" t="s">
        <v>78</v>
      </c>
      <c r="C149" s="16" t="s">
        <v>86</v>
      </c>
      <c r="D149" s="17">
        <v>45250</v>
      </c>
      <c r="E149" s="19">
        <v>86</v>
      </c>
      <c r="F149" s="16" t="s">
        <v>26</v>
      </c>
    </row>
    <row r="150" spans="1:6" x14ac:dyDescent="0.25">
      <c r="A150" s="16">
        <v>631</v>
      </c>
      <c r="B150" s="16" t="s">
        <v>78</v>
      </c>
      <c r="C150" s="16" t="s">
        <v>87</v>
      </c>
      <c r="D150" s="17">
        <v>45238</v>
      </c>
      <c r="E150" s="19">
        <v>75</v>
      </c>
      <c r="F150" s="16" t="s">
        <v>26</v>
      </c>
    </row>
    <row r="151" spans="1:6" x14ac:dyDescent="0.25">
      <c r="A151" s="16">
        <v>631</v>
      </c>
      <c r="B151" s="16" t="s">
        <v>78</v>
      </c>
      <c r="C151" s="16" t="s">
        <v>88</v>
      </c>
      <c r="D151" s="17">
        <v>45260</v>
      </c>
      <c r="E151" s="19">
        <v>150.12</v>
      </c>
      <c r="F151" s="16" t="s">
        <v>26</v>
      </c>
    </row>
    <row r="152" spans="1:6" x14ac:dyDescent="0.25">
      <c r="A152" s="16">
        <v>631</v>
      </c>
      <c r="B152" s="16" t="s">
        <v>78</v>
      </c>
      <c r="C152" s="16" t="s">
        <v>89</v>
      </c>
      <c r="D152" s="17">
        <v>45278</v>
      </c>
      <c r="E152" s="19">
        <v>419.28</v>
      </c>
      <c r="F152" s="16" t="s">
        <v>26</v>
      </c>
    </row>
    <row r="153" spans="1:6" ht="30" x14ac:dyDescent="0.25">
      <c r="A153" s="16">
        <v>631</v>
      </c>
      <c r="B153" s="16" t="s">
        <v>78</v>
      </c>
      <c r="C153" s="16" t="s">
        <v>90</v>
      </c>
      <c r="D153" s="17">
        <v>45282</v>
      </c>
      <c r="E153" s="19">
        <v>231</v>
      </c>
      <c r="F153" s="16" t="s">
        <v>26</v>
      </c>
    </row>
    <row r="154" spans="1:6" x14ac:dyDescent="0.25">
      <c r="A154" s="16">
        <v>631</v>
      </c>
      <c r="B154" s="16" t="s">
        <v>78</v>
      </c>
      <c r="C154" s="16" t="s">
        <v>89</v>
      </c>
      <c r="D154" s="17">
        <v>45285</v>
      </c>
      <c r="E154" s="19">
        <v>4655</v>
      </c>
      <c r="F154" s="16" t="s">
        <v>26</v>
      </c>
    </row>
    <row r="155" spans="1:6" ht="30" x14ac:dyDescent="0.25">
      <c r="A155" s="16">
        <v>631</v>
      </c>
      <c r="B155" s="16" t="s">
        <v>78</v>
      </c>
      <c r="C155" s="16" t="s">
        <v>91</v>
      </c>
      <c r="D155" s="17">
        <v>45230</v>
      </c>
      <c r="E155" s="19">
        <v>3808</v>
      </c>
      <c r="F155" s="16" t="s">
        <v>26</v>
      </c>
    </row>
    <row r="156" spans="1:6" x14ac:dyDescent="0.25">
      <c r="A156" s="16">
        <v>631</v>
      </c>
      <c r="B156" s="16" t="s">
        <v>78</v>
      </c>
      <c r="C156" s="16" t="s">
        <v>92</v>
      </c>
      <c r="D156" s="17">
        <v>45264</v>
      </c>
      <c r="E156" s="19">
        <v>256.8</v>
      </c>
      <c r="F156" s="16" t="s">
        <v>26</v>
      </c>
    </row>
    <row r="157" spans="1:6" x14ac:dyDescent="0.25">
      <c r="A157" s="16">
        <v>631</v>
      </c>
      <c r="B157" s="16" t="s">
        <v>78</v>
      </c>
      <c r="C157" s="16" t="s">
        <v>92</v>
      </c>
      <c r="D157" s="17">
        <v>45264</v>
      </c>
      <c r="E157" s="19">
        <v>760</v>
      </c>
      <c r="F157" s="16" t="s">
        <v>26</v>
      </c>
    </row>
    <row r="158" spans="1:6" x14ac:dyDescent="0.25">
      <c r="A158" s="16">
        <v>631</v>
      </c>
      <c r="B158" s="16" t="s">
        <v>78</v>
      </c>
      <c r="C158" s="16" t="s">
        <v>93</v>
      </c>
      <c r="D158" s="17">
        <v>45265</v>
      </c>
      <c r="E158" s="19">
        <v>290.7</v>
      </c>
      <c r="F158" s="16" t="s">
        <v>26</v>
      </c>
    </row>
    <row r="159" spans="1:6" x14ac:dyDescent="0.25">
      <c r="A159" s="16">
        <v>631</v>
      </c>
      <c r="B159" s="16" t="s">
        <v>78</v>
      </c>
      <c r="C159" s="16" t="s">
        <v>94</v>
      </c>
      <c r="D159" s="17">
        <v>45260</v>
      </c>
      <c r="E159" s="19">
        <v>37.520000000000003</v>
      </c>
      <c r="F159" s="16" t="s">
        <v>26</v>
      </c>
    </row>
    <row r="160" spans="1:6" x14ac:dyDescent="0.25">
      <c r="A160" s="16">
        <v>631</v>
      </c>
      <c r="B160" s="16" t="s">
        <v>78</v>
      </c>
      <c r="C160" s="16" t="s">
        <v>94</v>
      </c>
      <c r="D160" s="17">
        <v>45260</v>
      </c>
      <c r="E160" s="19">
        <v>62.53</v>
      </c>
      <c r="F160" s="16" t="s">
        <v>26</v>
      </c>
    </row>
    <row r="161" spans="1:6" x14ac:dyDescent="0.25">
      <c r="A161" s="16">
        <v>631</v>
      </c>
      <c r="B161" s="16" t="s">
        <v>78</v>
      </c>
      <c r="C161" s="16" t="s">
        <v>94</v>
      </c>
      <c r="D161" s="17">
        <v>45260</v>
      </c>
      <c r="E161" s="19">
        <v>37.520000000000003</v>
      </c>
      <c r="F161" s="16" t="s">
        <v>26</v>
      </c>
    </row>
    <row r="162" spans="1:6" x14ac:dyDescent="0.25">
      <c r="A162" s="16">
        <v>631</v>
      </c>
      <c r="B162" s="16" t="s">
        <v>78</v>
      </c>
      <c r="C162" s="16" t="s">
        <v>95</v>
      </c>
      <c r="D162" s="17">
        <v>45268</v>
      </c>
      <c r="E162" s="19">
        <v>192.5</v>
      </c>
      <c r="F162" s="16" t="s">
        <v>26</v>
      </c>
    </row>
    <row r="163" spans="1:6" x14ac:dyDescent="0.25">
      <c r="A163" s="16">
        <v>631</v>
      </c>
      <c r="B163" s="16" t="s">
        <v>78</v>
      </c>
      <c r="C163" s="16" t="s">
        <v>93</v>
      </c>
      <c r="D163" s="17">
        <v>45266</v>
      </c>
      <c r="E163" s="19">
        <v>99.41</v>
      </c>
      <c r="F163" s="16" t="s">
        <v>26</v>
      </c>
    </row>
    <row r="164" spans="1:6" x14ac:dyDescent="0.25">
      <c r="A164" s="16">
        <v>631</v>
      </c>
      <c r="B164" s="16" t="s">
        <v>78</v>
      </c>
      <c r="C164" s="16" t="s">
        <v>96</v>
      </c>
      <c r="D164" s="17">
        <v>45271</v>
      </c>
      <c r="E164" s="19">
        <v>594</v>
      </c>
      <c r="F164" s="16" t="s">
        <v>26</v>
      </c>
    </row>
    <row r="165" spans="1:6" x14ac:dyDescent="0.25">
      <c r="A165" s="16"/>
      <c r="B165" s="16"/>
      <c r="C165" s="16"/>
      <c r="D165" s="17"/>
      <c r="E165" s="19"/>
      <c r="F165" s="16"/>
    </row>
    <row r="166" spans="1:6" x14ac:dyDescent="0.25">
      <c r="A166" s="16"/>
      <c r="B166" s="16"/>
      <c r="C166" s="16"/>
      <c r="D166" s="17"/>
      <c r="E166" s="19"/>
      <c r="F166" s="16"/>
    </row>
    <row r="167" spans="1:6" x14ac:dyDescent="0.25">
      <c r="A167" s="16"/>
      <c r="B167" s="16"/>
      <c r="C167" s="16"/>
      <c r="D167" s="17"/>
      <c r="E167" s="19"/>
      <c r="F167" s="16"/>
    </row>
    <row r="168" spans="1:6" x14ac:dyDescent="0.25">
      <c r="A168" s="16"/>
      <c r="B168" s="16"/>
      <c r="C168" s="16"/>
      <c r="D168" s="17"/>
      <c r="E168" s="19"/>
      <c r="F168" s="16"/>
    </row>
    <row r="169" spans="1:6" x14ac:dyDescent="0.25">
      <c r="A169" s="16"/>
      <c r="B169" s="16"/>
      <c r="C169" s="16"/>
      <c r="D169" s="17"/>
      <c r="E169" s="19"/>
      <c r="F169" s="16"/>
    </row>
    <row r="170" spans="1:6" x14ac:dyDescent="0.25">
      <c r="A170" s="16"/>
      <c r="B170" s="16"/>
      <c r="C170" s="16"/>
      <c r="D170" s="17"/>
      <c r="E170" s="19"/>
      <c r="F170" s="16"/>
    </row>
    <row r="171" spans="1:6" x14ac:dyDescent="0.25">
      <c r="A171" s="16"/>
      <c r="B171" s="16"/>
      <c r="C171" s="16"/>
      <c r="D171" s="17"/>
      <c r="E171" s="19"/>
      <c r="F171" s="16"/>
    </row>
    <row r="172" spans="1:6" x14ac:dyDescent="0.25">
      <c r="A172" s="16"/>
      <c r="B172" s="16"/>
      <c r="C172" s="16"/>
      <c r="D172" s="17"/>
      <c r="E172" s="19"/>
      <c r="F172" s="16"/>
    </row>
    <row r="173" spans="1:6" x14ac:dyDescent="0.25">
      <c r="A173" s="13" t="s">
        <v>5</v>
      </c>
      <c r="B173" s="14"/>
      <c r="C173" s="14"/>
      <c r="D173" s="15"/>
      <c r="E173" s="12">
        <f>SUM(E14:E106)</f>
        <v>750273.79</v>
      </c>
      <c r="F173" s="14"/>
    </row>
    <row r="174" spans="1:6" x14ac:dyDescent="0.25">
      <c r="C174" s="28" t="s">
        <v>17</v>
      </c>
      <c r="D174" s="29"/>
      <c r="E174" s="29"/>
      <c r="F174" s="29"/>
    </row>
    <row r="175" spans="1:6" x14ac:dyDescent="0.25">
      <c r="C175" s="30"/>
      <c r="D175" s="30"/>
      <c r="E175" s="30"/>
      <c r="F175" s="30"/>
    </row>
    <row r="176" spans="1:6" x14ac:dyDescent="0.25">
      <c r="B176" s="3"/>
    </row>
  </sheetData>
  <sheetProtection password="ED89" sheet="1" objects="1" scenarios="1" formatRows="0" insertRows="0"/>
  <protectedRanges>
    <protectedRange sqref="E14:E172" name="Range2"/>
    <protectedRange sqref="D14:D172" name="Range1"/>
  </protectedRanges>
  <mergeCells count="8">
    <mergeCell ref="A2:F7"/>
    <mergeCell ref="A11:D11"/>
    <mergeCell ref="A12:D12"/>
    <mergeCell ref="C174:F175"/>
    <mergeCell ref="A9:D9"/>
    <mergeCell ref="A10:D10"/>
    <mergeCell ref="E9:F9"/>
    <mergeCell ref="E10:F11"/>
  </mergeCells>
  <dataValidations xWindow="433" yWindow="601" count="3">
    <dataValidation type="whole" allowBlank="1" showErrorMessage="1" errorTitle="Gabim ne te dhena" error="Ju lutem Shkruani Shumen" promptTitle="Shuma" prompt="Shkru" sqref="E17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172">
      <formula1>36526</formula1>
      <formula2>73051</formula2>
    </dataValidation>
    <dataValidation type="decimal" allowBlank="1" showErrorMessage="1" errorTitle="Gabim ne te dhena" error="Ju lutem Shkruani Shumen" promptTitle="Shuma" prompt="Shkru" sqref="E14:E17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5" t="s">
        <v>14</v>
      </c>
      <c r="B2" s="25"/>
      <c r="C2" s="25"/>
      <c r="D2" s="25"/>
      <c r="E2" s="25"/>
      <c r="F2" s="25"/>
    </row>
    <row r="3" spans="1:6" ht="15" customHeight="1" x14ac:dyDescent="0.25">
      <c r="A3" s="25"/>
      <c r="B3" s="25"/>
      <c r="C3" s="25"/>
      <c r="D3" s="25"/>
      <c r="E3" s="25"/>
      <c r="F3" s="25"/>
    </row>
    <row r="4" spans="1:6" ht="14.25" customHeight="1" x14ac:dyDescent="0.25">
      <c r="A4" s="25"/>
      <c r="B4" s="25"/>
      <c r="C4" s="25"/>
      <c r="D4" s="25"/>
      <c r="E4" s="25"/>
      <c r="F4" s="25"/>
    </row>
    <row r="5" spans="1:6" ht="12.75" customHeight="1" x14ac:dyDescent="0.25">
      <c r="A5" s="25"/>
      <c r="B5" s="25"/>
      <c r="C5" s="25"/>
      <c r="D5" s="25"/>
      <c r="E5" s="25"/>
      <c r="F5" s="25"/>
    </row>
    <row r="6" spans="1:6" ht="13.5" customHeight="1" x14ac:dyDescent="0.25">
      <c r="A6" s="25"/>
      <c r="B6" s="25"/>
      <c r="C6" s="25"/>
      <c r="D6" s="25"/>
      <c r="E6" s="25"/>
      <c r="F6" s="25"/>
    </row>
    <row r="7" spans="1:6" ht="12" customHeight="1" x14ac:dyDescent="0.25">
      <c r="A7" s="25"/>
      <c r="B7" s="25"/>
      <c r="C7" s="25"/>
      <c r="D7" s="25"/>
      <c r="E7" s="25"/>
      <c r="F7" s="25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x14ac:dyDescent="0.25">
      <c r="A10" s="32" t="s">
        <v>194</v>
      </c>
      <c r="B10" s="32"/>
      <c r="C10" s="32"/>
      <c r="D10" s="32"/>
      <c r="E10" s="34" t="s">
        <v>19</v>
      </c>
      <c r="F10" s="34"/>
    </row>
    <row r="11" spans="1:6" x14ac:dyDescent="0.25">
      <c r="A11" s="26" t="s">
        <v>8</v>
      </c>
      <c r="B11" s="26"/>
      <c r="C11" s="26"/>
      <c r="D11" s="26"/>
      <c r="E11" s="34"/>
      <c r="F11" s="34"/>
    </row>
    <row r="12" spans="1:6" ht="9.75" customHeight="1" x14ac:dyDescent="0.25">
      <c r="A12" s="27"/>
      <c r="B12" s="27"/>
      <c r="C12" s="27"/>
      <c r="D12" s="27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>
        <v>631</v>
      </c>
      <c r="B14" s="16" t="s">
        <v>29</v>
      </c>
      <c r="C14" s="16" t="s">
        <v>97</v>
      </c>
      <c r="D14" s="17">
        <v>45275</v>
      </c>
      <c r="E14" s="19">
        <v>1672.53</v>
      </c>
      <c r="F14" s="16" t="s">
        <v>26</v>
      </c>
    </row>
    <row r="15" spans="1:6" x14ac:dyDescent="0.25">
      <c r="A15" s="16">
        <v>631</v>
      </c>
      <c r="B15" s="16" t="s">
        <v>29</v>
      </c>
      <c r="C15" s="16" t="s">
        <v>97</v>
      </c>
      <c r="D15" s="17">
        <v>45275</v>
      </c>
      <c r="E15" s="19">
        <v>282.13</v>
      </c>
      <c r="F15" s="16" t="s">
        <v>26</v>
      </c>
    </row>
    <row r="16" spans="1:6" x14ac:dyDescent="0.25">
      <c r="A16" s="16">
        <v>631</v>
      </c>
      <c r="B16" s="16" t="s">
        <v>29</v>
      </c>
      <c r="C16" s="16" t="s">
        <v>97</v>
      </c>
      <c r="D16" s="17">
        <v>45275</v>
      </c>
      <c r="E16" s="19">
        <v>14789.41</v>
      </c>
      <c r="F16" s="16" t="s">
        <v>26</v>
      </c>
    </row>
    <row r="17" spans="1:6" x14ac:dyDescent="0.25">
      <c r="A17" s="16">
        <v>631</v>
      </c>
      <c r="B17" s="16" t="s">
        <v>29</v>
      </c>
      <c r="C17" s="16" t="s">
        <v>97</v>
      </c>
      <c r="D17" s="17">
        <v>45275</v>
      </c>
      <c r="E17" s="19">
        <v>117.29</v>
      </c>
      <c r="F17" s="16" t="s">
        <v>26</v>
      </c>
    </row>
    <row r="18" spans="1:6" x14ac:dyDescent="0.25">
      <c r="A18" s="16">
        <v>631</v>
      </c>
      <c r="B18" s="16" t="s">
        <v>29</v>
      </c>
      <c r="C18" s="16" t="s">
        <v>98</v>
      </c>
      <c r="D18" s="17">
        <v>45260</v>
      </c>
      <c r="E18" s="19">
        <v>72.58</v>
      </c>
      <c r="F18" s="16" t="s">
        <v>26</v>
      </c>
    </row>
    <row r="19" spans="1:6" x14ac:dyDescent="0.25">
      <c r="A19" s="16">
        <v>631</v>
      </c>
      <c r="B19" s="16" t="s">
        <v>29</v>
      </c>
      <c r="C19" s="16" t="s">
        <v>98</v>
      </c>
      <c r="D19" s="17">
        <v>45260</v>
      </c>
      <c r="E19" s="19">
        <v>43.55</v>
      </c>
      <c r="F19" s="16" t="s">
        <v>26</v>
      </c>
    </row>
    <row r="20" spans="1:6" x14ac:dyDescent="0.25">
      <c r="A20" s="16">
        <v>631</v>
      </c>
      <c r="B20" s="16" t="s">
        <v>29</v>
      </c>
      <c r="C20" s="16" t="s">
        <v>98</v>
      </c>
      <c r="D20" s="17">
        <v>45260</v>
      </c>
      <c r="E20" s="19">
        <v>14.52</v>
      </c>
      <c r="F20" s="16" t="s">
        <v>26</v>
      </c>
    </row>
    <row r="21" spans="1:6" x14ac:dyDescent="0.25">
      <c r="A21" s="16">
        <v>631</v>
      </c>
      <c r="B21" s="16" t="s">
        <v>29</v>
      </c>
      <c r="C21" s="16" t="s">
        <v>98</v>
      </c>
      <c r="D21" s="17">
        <v>45260</v>
      </c>
      <c r="E21" s="19">
        <v>58.06</v>
      </c>
      <c r="F21" s="16" t="s">
        <v>26</v>
      </c>
    </row>
    <row r="22" spans="1:6" x14ac:dyDescent="0.25">
      <c r="A22" s="16">
        <v>631</v>
      </c>
      <c r="B22" s="16" t="s">
        <v>29</v>
      </c>
      <c r="C22" s="16" t="s">
        <v>98</v>
      </c>
      <c r="D22" s="17">
        <v>45260</v>
      </c>
      <c r="E22" s="19">
        <v>43.55</v>
      </c>
      <c r="F22" s="16" t="s">
        <v>26</v>
      </c>
    </row>
    <row r="23" spans="1:6" x14ac:dyDescent="0.25">
      <c r="A23" s="16">
        <v>631</v>
      </c>
      <c r="B23" s="16" t="s">
        <v>29</v>
      </c>
      <c r="C23" s="16" t="s">
        <v>98</v>
      </c>
      <c r="D23" s="17">
        <v>45260</v>
      </c>
      <c r="E23" s="19">
        <v>43.55</v>
      </c>
      <c r="F23" s="16" t="s">
        <v>26</v>
      </c>
    </row>
    <row r="24" spans="1:6" x14ac:dyDescent="0.25">
      <c r="A24" s="16">
        <v>631</v>
      </c>
      <c r="B24" s="16" t="s">
        <v>29</v>
      </c>
      <c r="C24" s="16" t="s">
        <v>98</v>
      </c>
      <c r="D24" s="17">
        <v>45260</v>
      </c>
      <c r="E24" s="19">
        <v>58.08</v>
      </c>
      <c r="F24" s="16" t="s">
        <v>26</v>
      </c>
    </row>
    <row r="25" spans="1:6" x14ac:dyDescent="0.25">
      <c r="A25" s="16">
        <v>631</v>
      </c>
      <c r="B25" s="16" t="s">
        <v>29</v>
      </c>
      <c r="C25" s="16" t="s">
        <v>98</v>
      </c>
      <c r="D25" s="17">
        <v>45260</v>
      </c>
      <c r="E25" s="19">
        <v>116.12</v>
      </c>
      <c r="F25" s="16" t="s">
        <v>26</v>
      </c>
    </row>
    <row r="26" spans="1:6" x14ac:dyDescent="0.25">
      <c r="A26" s="16">
        <v>631</v>
      </c>
      <c r="B26" s="16" t="s">
        <v>29</v>
      </c>
      <c r="C26" s="16" t="s">
        <v>98</v>
      </c>
      <c r="D26" s="17">
        <v>45260</v>
      </c>
      <c r="E26" s="19">
        <v>29.04</v>
      </c>
      <c r="F26" s="16" t="s">
        <v>26</v>
      </c>
    </row>
    <row r="27" spans="1:6" x14ac:dyDescent="0.25">
      <c r="A27" s="16">
        <v>631</v>
      </c>
      <c r="B27" s="16" t="s">
        <v>29</v>
      </c>
      <c r="C27" s="16" t="s">
        <v>98</v>
      </c>
      <c r="D27" s="17">
        <v>45260</v>
      </c>
      <c r="E27" s="19">
        <v>14.52</v>
      </c>
      <c r="F27" s="16" t="s">
        <v>26</v>
      </c>
    </row>
    <row r="28" spans="1:6" x14ac:dyDescent="0.25">
      <c r="A28" s="16">
        <v>631</v>
      </c>
      <c r="B28" s="16" t="s">
        <v>29</v>
      </c>
      <c r="C28" s="16" t="s">
        <v>98</v>
      </c>
      <c r="D28" s="17">
        <v>45260</v>
      </c>
      <c r="E28" s="19">
        <v>14.52</v>
      </c>
      <c r="F28" s="16" t="s">
        <v>26</v>
      </c>
    </row>
    <row r="29" spans="1:6" x14ac:dyDescent="0.25">
      <c r="A29" s="16">
        <v>631</v>
      </c>
      <c r="B29" s="16" t="s">
        <v>29</v>
      </c>
      <c r="C29" s="16" t="s">
        <v>98</v>
      </c>
      <c r="D29" s="17">
        <v>45260</v>
      </c>
      <c r="E29" s="19">
        <v>14.52</v>
      </c>
      <c r="F29" s="16" t="s">
        <v>26</v>
      </c>
    </row>
    <row r="30" spans="1:6" x14ac:dyDescent="0.25">
      <c r="A30" s="16">
        <v>631</v>
      </c>
      <c r="B30" s="16" t="s">
        <v>29</v>
      </c>
      <c r="C30" s="16" t="s">
        <v>99</v>
      </c>
      <c r="D30" s="17">
        <v>45266</v>
      </c>
      <c r="E30" s="19">
        <v>18.989999999999998</v>
      </c>
      <c r="F30" s="16" t="s">
        <v>26</v>
      </c>
    </row>
    <row r="31" spans="1:6" x14ac:dyDescent="0.25">
      <c r="A31" s="16">
        <v>631</v>
      </c>
      <c r="B31" s="16" t="s">
        <v>29</v>
      </c>
      <c r="C31" s="16" t="s">
        <v>99</v>
      </c>
      <c r="D31" s="17">
        <v>45266</v>
      </c>
      <c r="E31" s="19">
        <v>15.99</v>
      </c>
      <c r="F31" s="16" t="s">
        <v>26</v>
      </c>
    </row>
    <row r="32" spans="1:6" x14ac:dyDescent="0.25">
      <c r="A32" s="16">
        <v>631</v>
      </c>
      <c r="B32" s="16" t="s">
        <v>29</v>
      </c>
      <c r="C32" s="16" t="s">
        <v>99</v>
      </c>
      <c r="D32" s="17">
        <v>45266</v>
      </c>
      <c r="E32" s="19">
        <v>19.7</v>
      </c>
      <c r="F32" s="16" t="s">
        <v>26</v>
      </c>
    </row>
    <row r="33" spans="1:6" x14ac:dyDescent="0.25">
      <c r="A33" s="16">
        <v>631</v>
      </c>
      <c r="B33" s="16" t="s">
        <v>29</v>
      </c>
      <c r="C33" s="16" t="s">
        <v>99</v>
      </c>
      <c r="D33" s="17">
        <v>45266</v>
      </c>
      <c r="E33" s="19">
        <v>26.98</v>
      </c>
      <c r="F33" s="16" t="s">
        <v>26</v>
      </c>
    </row>
    <row r="34" spans="1:6" x14ac:dyDescent="0.25">
      <c r="A34" s="16">
        <v>631</v>
      </c>
      <c r="B34" s="16" t="s">
        <v>29</v>
      </c>
      <c r="C34" s="16" t="s">
        <v>99</v>
      </c>
      <c r="D34" s="17">
        <v>45266</v>
      </c>
      <c r="E34" s="19">
        <v>27.98</v>
      </c>
      <c r="F34" s="16" t="s">
        <v>26</v>
      </c>
    </row>
    <row r="35" spans="1:6" x14ac:dyDescent="0.25">
      <c r="A35" s="16">
        <v>631</v>
      </c>
      <c r="B35" s="16" t="s">
        <v>29</v>
      </c>
      <c r="C35" s="16" t="s">
        <v>99</v>
      </c>
      <c r="D35" s="17">
        <v>45266</v>
      </c>
      <c r="E35" s="19">
        <v>27.98</v>
      </c>
      <c r="F35" s="16" t="s">
        <v>26</v>
      </c>
    </row>
    <row r="36" spans="1:6" x14ac:dyDescent="0.25">
      <c r="A36" s="16">
        <v>631</v>
      </c>
      <c r="B36" s="16" t="s">
        <v>29</v>
      </c>
      <c r="C36" s="16" t="s">
        <v>99</v>
      </c>
      <c r="D36" s="17">
        <v>45266</v>
      </c>
      <c r="E36" s="19">
        <v>40.549999999999997</v>
      </c>
      <c r="F36" s="16" t="s">
        <v>26</v>
      </c>
    </row>
    <row r="37" spans="1:6" x14ac:dyDescent="0.25">
      <c r="A37" s="16">
        <v>631</v>
      </c>
      <c r="B37" s="16" t="s">
        <v>29</v>
      </c>
      <c r="C37" s="16" t="s">
        <v>99</v>
      </c>
      <c r="D37" s="17">
        <v>45266</v>
      </c>
      <c r="E37" s="19">
        <v>15.98</v>
      </c>
      <c r="F37" s="16" t="s">
        <v>26</v>
      </c>
    </row>
    <row r="38" spans="1:6" x14ac:dyDescent="0.25">
      <c r="A38" s="16">
        <v>631</v>
      </c>
      <c r="B38" s="16" t="s">
        <v>29</v>
      </c>
      <c r="C38" s="16" t="s">
        <v>98</v>
      </c>
      <c r="D38" s="17">
        <v>45260</v>
      </c>
      <c r="E38" s="19">
        <v>14.52</v>
      </c>
      <c r="F38" s="16" t="s">
        <v>26</v>
      </c>
    </row>
    <row r="39" spans="1:6" x14ac:dyDescent="0.25">
      <c r="A39" s="16"/>
      <c r="B39" s="16"/>
      <c r="C39" s="16"/>
      <c r="D39" s="17"/>
      <c r="E39" s="19"/>
      <c r="F39" s="16" t="s">
        <v>26</v>
      </c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17592.640000000007</v>
      </c>
      <c r="F41" s="14"/>
    </row>
    <row r="42" spans="1:6" x14ac:dyDescent="0.25">
      <c r="C42" s="28" t="s">
        <v>17</v>
      </c>
      <c r="D42" s="29"/>
      <c r="E42" s="29"/>
      <c r="F42" s="29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5" t="s">
        <v>14</v>
      </c>
      <c r="B2" s="25"/>
      <c r="C2" s="25"/>
      <c r="D2" s="25"/>
      <c r="E2" s="25"/>
      <c r="F2" s="25"/>
    </row>
    <row r="3" spans="1:6" x14ac:dyDescent="0.25">
      <c r="A3" s="25"/>
      <c r="B3" s="25"/>
      <c r="C3" s="25"/>
      <c r="D3" s="25"/>
      <c r="E3" s="25"/>
      <c r="F3" s="25"/>
    </row>
    <row r="4" spans="1:6" x14ac:dyDescent="0.25">
      <c r="A4" s="25"/>
      <c r="B4" s="25"/>
      <c r="C4" s="25"/>
      <c r="D4" s="25"/>
      <c r="E4" s="25"/>
      <c r="F4" s="25"/>
    </row>
    <row r="5" spans="1:6" ht="12.75" customHeight="1" x14ac:dyDescent="0.25">
      <c r="A5" s="25"/>
      <c r="B5" s="25"/>
      <c r="C5" s="25"/>
      <c r="D5" s="25"/>
      <c r="E5" s="25"/>
      <c r="F5" s="25"/>
    </row>
    <row r="6" spans="1:6" ht="13.5" customHeight="1" x14ac:dyDescent="0.25">
      <c r="A6" s="25"/>
      <c r="B6" s="25"/>
      <c r="C6" s="25"/>
      <c r="D6" s="25"/>
      <c r="E6" s="25"/>
      <c r="F6" s="25"/>
    </row>
    <row r="7" spans="1:6" ht="12" customHeight="1" x14ac:dyDescent="0.25">
      <c r="A7" s="25"/>
      <c r="B7" s="25"/>
      <c r="C7" s="25"/>
      <c r="D7" s="25"/>
      <c r="E7" s="25"/>
      <c r="F7" s="25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x14ac:dyDescent="0.25">
      <c r="A10" s="32" t="s">
        <v>194</v>
      </c>
      <c r="B10" s="32"/>
      <c r="C10" s="32"/>
      <c r="D10" s="32"/>
      <c r="E10" s="34" t="s">
        <v>20</v>
      </c>
      <c r="F10" s="34"/>
    </row>
    <row r="11" spans="1:6" x14ac:dyDescent="0.25">
      <c r="A11" s="26" t="s">
        <v>8</v>
      </c>
      <c r="B11" s="26"/>
      <c r="C11" s="26"/>
      <c r="D11" s="26"/>
      <c r="E11" s="34"/>
      <c r="F11" s="34"/>
    </row>
    <row r="12" spans="1:6" ht="9.75" customHeight="1" x14ac:dyDescent="0.25">
      <c r="A12" s="27"/>
      <c r="B12" s="27"/>
      <c r="C12" s="27"/>
      <c r="D12" s="27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>
        <v>631</v>
      </c>
      <c r="B14" s="16" t="s">
        <v>27</v>
      </c>
      <c r="C14" s="16" t="s">
        <v>100</v>
      </c>
      <c r="D14" s="17">
        <v>44470</v>
      </c>
      <c r="E14" s="18">
        <v>4279</v>
      </c>
      <c r="F14" s="16" t="s">
        <v>26</v>
      </c>
    </row>
    <row r="15" spans="1:6" ht="16.5" customHeight="1" x14ac:dyDescent="0.25">
      <c r="A15" s="16">
        <v>631</v>
      </c>
      <c r="B15" s="16" t="s">
        <v>27</v>
      </c>
      <c r="C15" s="16" t="s">
        <v>101</v>
      </c>
      <c r="D15" s="17">
        <v>44963</v>
      </c>
      <c r="E15" s="18">
        <v>4269.55</v>
      </c>
      <c r="F15" s="16" t="s">
        <v>26</v>
      </c>
    </row>
    <row r="16" spans="1:6" ht="16.5" customHeight="1" x14ac:dyDescent="0.25">
      <c r="A16" s="16">
        <v>631</v>
      </c>
      <c r="B16" s="16" t="s">
        <v>27</v>
      </c>
      <c r="C16" s="16" t="s">
        <v>102</v>
      </c>
      <c r="D16" s="17">
        <v>44991</v>
      </c>
      <c r="E16" s="18">
        <v>4270.3999999999996</v>
      </c>
      <c r="F16" s="16" t="s">
        <v>26</v>
      </c>
    </row>
    <row r="17" spans="1:6" ht="16.5" customHeight="1" x14ac:dyDescent="0.25">
      <c r="A17" s="16">
        <v>631</v>
      </c>
      <c r="B17" s="16" t="s">
        <v>27</v>
      </c>
      <c r="C17" s="16" t="s">
        <v>102</v>
      </c>
      <c r="D17" s="17">
        <v>45022</v>
      </c>
      <c r="E17" s="18">
        <v>4287.33</v>
      </c>
      <c r="F17" s="16" t="s">
        <v>26</v>
      </c>
    </row>
    <row r="18" spans="1:6" ht="16.5" customHeight="1" x14ac:dyDescent="0.25">
      <c r="A18" s="16">
        <v>631</v>
      </c>
      <c r="B18" s="16" t="s">
        <v>27</v>
      </c>
      <c r="C18" s="16" t="s">
        <v>103</v>
      </c>
      <c r="D18" s="17">
        <v>45050</v>
      </c>
      <c r="E18" s="18">
        <v>4288.18</v>
      </c>
      <c r="F18" s="16" t="s">
        <v>26</v>
      </c>
    </row>
    <row r="19" spans="1:6" ht="16.5" customHeight="1" x14ac:dyDescent="0.25">
      <c r="A19" s="16">
        <v>631</v>
      </c>
      <c r="B19" s="16" t="s">
        <v>27</v>
      </c>
      <c r="C19" s="16" t="s">
        <v>104</v>
      </c>
      <c r="D19" s="17">
        <v>45083</v>
      </c>
      <c r="E19" s="18">
        <v>4314.63</v>
      </c>
      <c r="F19" s="16" t="s">
        <v>26</v>
      </c>
    </row>
    <row r="20" spans="1:6" ht="16.5" customHeight="1" x14ac:dyDescent="0.25">
      <c r="A20" s="16">
        <v>631</v>
      </c>
      <c r="B20" s="16" t="s">
        <v>27</v>
      </c>
      <c r="C20" s="16" t="s">
        <v>104</v>
      </c>
      <c r="D20" s="17">
        <v>45112</v>
      </c>
      <c r="E20" s="18">
        <v>4341.93</v>
      </c>
      <c r="F20" s="16" t="s">
        <v>26</v>
      </c>
    </row>
    <row r="21" spans="1:6" ht="16.5" customHeight="1" x14ac:dyDescent="0.25">
      <c r="A21" s="16">
        <v>631</v>
      </c>
      <c r="B21" s="16" t="s">
        <v>27</v>
      </c>
      <c r="C21" s="16" t="s">
        <v>105</v>
      </c>
      <c r="D21" s="17">
        <v>45145</v>
      </c>
      <c r="E21" s="18">
        <v>4350.47</v>
      </c>
      <c r="F21" s="16" t="s">
        <v>26</v>
      </c>
    </row>
    <row r="22" spans="1:6" ht="16.5" customHeight="1" x14ac:dyDescent="0.25">
      <c r="A22" s="16">
        <v>631</v>
      </c>
      <c r="B22" s="16" t="s">
        <v>27</v>
      </c>
      <c r="C22" s="16" t="s">
        <v>106</v>
      </c>
      <c r="D22" s="17">
        <v>45155</v>
      </c>
      <c r="E22" s="18">
        <v>200</v>
      </c>
      <c r="F22" s="16" t="s">
        <v>26</v>
      </c>
    </row>
    <row r="23" spans="1:6" ht="16.5" customHeight="1" x14ac:dyDescent="0.25">
      <c r="A23" s="16">
        <v>631</v>
      </c>
      <c r="B23" s="16" t="s">
        <v>27</v>
      </c>
      <c r="C23" s="16" t="s">
        <v>107</v>
      </c>
      <c r="D23" s="17">
        <v>45155</v>
      </c>
      <c r="E23" s="18">
        <v>200</v>
      </c>
      <c r="F23" s="16" t="s">
        <v>26</v>
      </c>
    </row>
    <row r="24" spans="1:6" ht="16.5" customHeight="1" x14ac:dyDescent="0.25">
      <c r="A24" s="16">
        <v>631</v>
      </c>
      <c r="B24" s="16" t="s">
        <v>27</v>
      </c>
      <c r="C24" s="16" t="s">
        <v>108</v>
      </c>
      <c r="D24" s="17">
        <v>45148</v>
      </c>
      <c r="E24" s="18">
        <v>200</v>
      </c>
      <c r="F24" s="16" t="s">
        <v>26</v>
      </c>
    </row>
    <row r="25" spans="1:6" ht="16.5" customHeight="1" x14ac:dyDescent="0.25">
      <c r="A25" s="16">
        <v>631</v>
      </c>
      <c r="B25" s="16" t="s">
        <v>27</v>
      </c>
      <c r="C25" s="16" t="s">
        <v>109</v>
      </c>
      <c r="D25" s="17">
        <v>45155</v>
      </c>
      <c r="E25" s="18">
        <v>200</v>
      </c>
      <c r="F25" s="16" t="s">
        <v>26</v>
      </c>
    </row>
    <row r="26" spans="1:6" ht="16.5" customHeight="1" x14ac:dyDescent="0.25">
      <c r="A26" s="16">
        <v>631</v>
      </c>
      <c r="B26" s="16" t="s">
        <v>27</v>
      </c>
      <c r="C26" s="16" t="s">
        <v>110</v>
      </c>
      <c r="D26" s="17">
        <v>45140</v>
      </c>
      <c r="E26" s="18">
        <v>200</v>
      </c>
      <c r="F26" s="16" t="s">
        <v>26</v>
      </c>
    </row>
    <row r="27" spans="1:6" ht="16.5" customHeight="1" x14ac:dyDescent="0.25">
      <c r="A27" s="16">
        <v>631</v>
      </c>
      <c r="B27" s="16" t="s">
        <v>27</v>
      </c>
      <c r="C27" s="16" t="s">
        <v>111</v>
      </c>
      <c r="D27" s="17">
        <v>45148</v>
      </c>
      <c r="E27" s="18">
        <v>200</v>
      </c>
      <c r="F27" s="16" t="s">
        <v>26</v>
      </c>
    </row>
    <row r="28" spans="1:6" ht="16.5" customHeight="1" x14ac:dyDescent="0.25">
      <c r="A28" s="16">
        <v>631</v>
      </c>
      <c r="B28" s="16" t="s">
        <v>27</v>
      </c>
      <c r="C28" s="16" t="s">
        <v>112</v>
      </c>
      <c r="D28" s="17">
        <v>45140</v>
      </c>
      <c r="E28" s="18">
        <v>200</v>
      </c>
      <c r="F28" s="16" t="s">
        <v>26</v>
      </c>
    </row>
    <row r="29" spans="1:6" ht="16.5" customHeight="1" x14ac:dyDescent="0.25">
      <c r="A29" s="16">
        <v>631</v>
      </c>
      <c r="B29" s="16" t="s">
        <v>27</v>
      </c>
      <c r="C29" s="16" t="s">
        <v>113</v>
      </c>
      <c r="D29" s="17">
        <v>45169</v>
      </c>
      <c r="E29" s="18">
        <v>200</v>
      </c>
      <c r="F29" s="16" t="s">
        <v>26</v>
      </c>
    </row>
    <row r="30" spans="1:6" ht="16.5" customHeight="1" x14ac:dyDescent="0.25">
      <c r="A30" s="16">
        <v>631</v>
      </c>
      <c r="B30" s="16" t="s">
        <v>27</v>
      </c>
      <c r="C30" s="16" t="s">
        <v>114</v>
      </c>
      <c r="D30" s="17">
        <v>45148</v>
      </c>
      <c r="E30" s="18">
        <v>200</v>
      </c>
      <c r="F30" s="16" t="s">
        <v>26</v>
      </c>
    </row>
    <row r="31" spans="1:6" ht="16.5" customHeight="1" x14ac:dyDescent="0.25">
      <c r="A31" s="16">
        <v>631</v>
      </c>
      <c r="B31" s="16" t="s">
        <v>27</v>
      </c>
      <c r="C31" s="16" t="s">
        <v>115</v>
      </c>
      <c r="D31" s="17">
        <v>45148</v>
      </c>
      <c r="E31" s="18">
        <v>200</v>
      </c>
      <c r="F31" s="16" t="s">
        <v>26</v>
      </c>
    </row>
    <row r="32" spans="1:6" ht="16.5" customHeight="1" x14ac:dyDescent="0.25">
      <c r="A32" s="16">
        <v>631</v>
      </c>
      <c r="B32" s="16" t="s">
        <v>27</v>
      </c>
      <c r="C32" s="16" t="s">
        <v>116</v>
      </c>
      <c r="D32" s="17">
        <v>45161</v>
      </c>
      <c r="E32" s="18">
        <v>200</v>
      </c>
      <c r="F32" s="16" t="s">
        <v>26</v>
      </c>
    </row>
    <row r="33" spans="1:6" ht="16.5" customHeight="1" x14ac:dyDescent="0.25">
      <c r="A33" s="16">
        <v>631</v>
      </c>
      <c r="B33" s="16" t="s">
        <v>27</v>
      </c>
      <c r="C33" s="16" t="s">
        <v>117</v>
      </c>
      <c r="D33" s="17">
        <v>45155</v>
      </c>
      <c r="E33" s="18">
        <v>200</v>
      </c>
      <c r="F33" s="16" t="s">
        <v>26</v>
      </c>
    </row>
    <row r="34" spans="1:6" ht="16.5" customHeight="1" x14ac:dyDescent="0.25">
      <c r="A34" s="16">
        <v>631</v>
      </c>
      <c r="B34" s="16" t="s">
        <v>27</v>
      </c>
      <c r="C34" s="16" t="s">
        <v>118</v>
      </c>
      <c r="D34" s="17">
        <v>45169</v>
      </c>
      <c r="E34" s="18">
        <v>200</v>
      </c>
      <c r="F34" s="16" t="s">
        <v>26</v>
      </c>
    </row>
    <row r="35" spans="1:6" ht="16.5" customHeight="1" x14ac:dyDescent="0.25">
      <c r="A35" s="16">
        <v>631</v>
      </c>
      <c r="B35" s="16" t="s">
        <v>27</v>
      </c>
      <c r="C35" s="16" t="s">
        <v>119</v>
      </c>
      <c r="D35" s="17">
        <v>45169</v>
      </c>
      <c r="E35" s="18">
        <v>200</v>
      </c>
      <c r="F35" s="16" t="s">
        <v>26</v>
      </c>
    </row>
    <row r="36" spans="1:6" ht="16.5" customHeight="1" x14ac:dyDescent="0.25">
      <c r="A36" s="16">
        <v>631</v>
      </c>
      <c r="B36" s="16" t="s">
        <v>27</v>
      </c>
      <c r="C36" s="16" t="s">
        <v>120</v>
      </c>
      <c r="D36" s="17">
        <v>45140</v>
      </c>
      <c r="E36" s="18">
        <v>155</v>
      </c>
      <c r="F36" s="16" t="s">
        <v>26</v>
      </c>
    </row>
    <row r="37" spans="1:6" ht="16.5" customHeight="1" x14ac:dyDescent="0.25">
      <c r="A37" s="16">
        <v>631</v>
      </c>
      <c r="B37" s="16" t="s">
        <v>27</v>
      </c>
      <c r="C37" s="16" t="s">
        <v>121</v>
      </c>
      <c r="D37" s="17">
        <v>45155</v>
      </c>
      <c r="E37" s="18">
        <v>200</v>
      </c>
      <c r="F37" s="16" t="s">
        <v>26</v>
      </c>
    </row>
    <row r="38" spans="1:6" ht="16.5" customHeight="1" x14ac:dyDescent="0.25">
      <c r="A38" s="16"/>
      <c r="B38" s="16"/>
      <c r="C38" s="16" t="s">
        <v>42</v>
      </c>
      <c r="D38" s="17">
        <v>45174</v>
      </c>
      <c r="E38" s="18">
        <v>4348.6000000000004</v>
      </c>
      <c r="F38" s="16" t="s">
        <v>26</v>
      </c>
    </row>
    <row r="39" spans="1:6" ht="16.5" customHeight="1" x14ac:dyDescent="0.25">
      <c r="A39" s="16">
        <v>631</v>
      </c>
      <c r="B39" s="16" t="s">
        <v>27</v>
      </c>
      <c r="C39" s="16" t="s">
        <v>122</v>
      </c>
      <c r="D39" s="17">
        <v>45174</v>
      </c>
      <c r="E39" s="18">
        <v>95</v>
      </c>
      <c r="F39" s="16" t="s">
        <v>26</v>
      </c>
    </row>
    <row r="40" spans="1:6" ht="16.5" customHeight="1" x14ac:dyDescent="0.25">
      <c r="A40" s="16">
        <v>631</v>
      </c>
      <c r="B40" s="16" t="s">
        <v>27</v>
      </c>
      <c r="C40" s="16" t="s">
        <v>123</v>
      </c>
      <c r="D40" s="17">
        <v>45195</v>
      </c>
      <c r="E40" s="18">
        <v>1000</v>
      </c>
      <c r="F40" s="16" t="s">
        <v>26</v>
      </c>
    </row>
    <row r="41" spans="1:6" ht="16.5" customHeight="1" x14ac:dyDescent="0.25">
      <c r="A41" s="16">
        <v>631</v>
      </c>
      <c r="B41" s="16" t="s">
        <v>27</v>
      </c>
      <c r="C41" s="16" t="s">
        <v>124</v>
      </c>
      <c r="D41" s="17">
        <v>45173</v>
      </c>
      <c r="E41" s="18">
        <v>500</v>
      </c>
      <c r="F41" s="16" t="s">
        <v>26</v>
      </c>
    </row>
    <row r="42" spans="1:6" ht="16.5" customHeight="1" x14ac:dyDescent="0.25">
      <c r="A42" s="16">
        <v>631</v>
      </c>
      <c r="B42" s="16" t="s">
        <v>27</v>
      </c>
      <c r="C42" s="16" t="s">
        <v>125</v>
      </c>
      <c r="D42" s="17">
        <v>45174</v>
      </c>
      <c r="E42" s="18">
        <v>500</v>
      </c>
      <c r="F42" s="16" t="s">
        <v>26</v>
      </c>
    </row>
    <row r="43" spans="1:6" ht="16.5" customHeight="1" x14ac:dyDescent="0.25">
      <c r="A43" s="16">
        <v>631</v>
      </c>
      <c r="B43" s="16" t="s">
        <v>27</v>
      </c>
      <c r="C43" s="16" t="s">
        <v>126</v>
      </c>
      <c r="D43" s="17">
        <v>45195</v>
      </c>
      <c r="E43" s="18">
        <v>500</v>
      </c>
      <c r="F43" s="16" t="s">
        <v>26</v>
      </c>
    </row>
    <row r="44" spans="1:6" ht="16.5" customHeight="1" x14ac:dyDescent="0.25">
      <c r="A44" s="16">
        <v>631</v>
      </c>
      <c r="B44" s="16" t="s">
        <v>27</v>
      </c>
      <c r="C44" s="16" t="s">
        <v>127</v>
      </c>
      <c r="D44" s="17">
        <v>45173</v>
      </c>
      <c r="E44" s="18">
        <v>500</v>
      </c>
      <c r="F44" s="16" t="s">
        <v>26</v>
      </c>
    </row>
    <row r="45" spans="1:6" ht="16.5" customHeight="1" x14ac:dyDescent="0.25">
      <c r="A45" s="16">
        <v>631</v>
      </c>
      <c r="B45" s="16" t="s">
        <v>27</v>
      </c>
      <c r="C45" s="16" t="s">
        <v>128</v>
      </c>
      <c r="D45" s="17">
        <v>45187</v>
      </c>
      <c r="E45" s="18">
        <v>500</v>
      </c>
      <c r="F45" s="16" t="s">
        <v>26</v>
      </c>
    </row>
    <row r="46" spans="1:6" ht="16.5" customHeight="1" x14ac:dyDescent="0.25">
      <c r="A46" s="16">
        <v>631</v>
      </c>
      <c r="B46" s="16" t="s">
        <v>27</v>
      </c>
      <c r="C46" s="16" t="s">
        <v>129</v>
      </c>
      <c r="D46" s="17">
        <v>45173</v>
      </c>
      <c r="E46" s="18">
        <v>500</v>
      </c>
      <c r="F46" s="16" t="s">
        <v>26</v>
      </c>
    </row>
    <row r="47" spans="1:6" ht="16.5" customHeight="1" x14ac:dyDescent="0.25">
      <c r="A47" s="16">
        <v>631</v>
      </c>
      <c r="B47" s="16" t="s">
        <v>27</v>
      </c>
      <c r="C47" s="16" t="s">
        <v>130</v>
      </c>
      <c r="D47" s="17">
        <v>45187</v>
      </c>
      <c r="E47" s="18">
        <v>200</v>
      </c>
      <c r="F47" s="16" t="s">
        <v>26</v>
      </c>
    </row>
    <row r="48" spans="1:6" ht="16.5" customHeight="1" x14ac:dyDescent="0.25">
      <c r="A48" s="16">
        <v>631</v>
      </c>
      <c r="B48" s="16" t="s">
        <v>27</v>
      </c>
      <c r="C48" s="16" t="s">
        <v>131</v>
      </c>
      <c r="D48" s="17">
        <v>45187</v>
      </c>
      <c r="E48" s="18">
        <v>200</v>
      </c>
      <c r="F48" s="16" t="s">
        <v>26</v>
      </c>
    </row>
    <row r="49" spans="1:6" ht="16.5" customHeight="1" x14ac:dyDescent="0.25">
      <c r="A49" s="16">
        <v>631</v>
      </c>
      <c r="B49" s="16" t="s">
        <v>27</v>
      </c>
      <c r="C49" s="16" t="s">
        <v>132</v>
      </c>
      <c r="D49" s="17">
        <v>45190</v>
      </c>
      <c r="E49" s="18">
        <v>200</v>
      </c>
      <c r="F49" s="16" t="s">
        <v>26</v>
      </c>
    </row>
    <row r="50" spans="1:6" ht="16.5" customHeight="1" x14ac:dyDescent="0.25">
      <c r="A50" s="16">
        <v>631</v>
      </c>
      <c r="B50" s="16" t="s">
        <v>27</v>
      </c>
      <c r="C50" s="16" t="s">
        <v>133</v>
      </c>
      <c r="D50" s="17">
        <v>45174</v>
      </c>
      <c r="E50" s="18">
        <v>200</v>
      </c>
      <c r="F50" s="16" t="s">
        <v>26</v>
      </c>
    </row>
    <row r="51" spans="1:6" ht="16.5" customHeight="1" x14ac:dyDescent="0.25">
      <c r="A51" s="16">
        <v>631</v>
      </c>
      <c r="B51" s="16" t="s">
        <v>27</v>
      </c>
      <c r="C51" s="16" t="s">
        <v>134</v>
      </c>
      <c r="D51" s="17">
        <v>45174</v>
      </c>
      <c r="E51" s="18">
        <v>200</v>
      </c>
      <c r="F51" s="16" t="s">
        <v>26</v>
      </c>
    </row>
    <row r="52" spans="1:6" ht="16.5" customHeight="1" x14ac:dyDescent="0.25">
      <c r="A52" s="16">
        <v>631</v>
      </c>
      <c r="B52" s="16" t="s">
        <v>27</v>
      </c>
      <c r="C52" s="16" t="s">
        <v>135</v>
      </c>
      <c r="D52" s="17">
        <v>45174</v>
      </c>
      <c r="E52" s="18">
        <v>200</v>
      </c>
      <c r="F52" s="16" t="s">
        <v>26</v>
      </c>
    </row>
    <row r="53" spans="1:6" ht="16.5" customHeight="1" x14ac:dyDescent="0.25">
      <c r="A53" s="16">
        <v>631</v>
      </c>
      <c r="B53" s="16" t="s">
        <v>27</v>
      </c>
      <c r="C53" s="16" t="s">
        <v>136</v>
      </c>
      <c r="D53" s="17">
        <v>45182</v>
      </c>
      <c r="E53" s="18">
        <v>200</v>
      </c>
      <c r="F53" s="16" t="s">
        <v>26</v>
      </c>
    </row>
    <row r="54" spans="1:6" ht="16.5" customHeight="1" x14ac:dyDescent="0.25">
      <c r="A54" s="16">
        <v>631</v>
      </c>
      <c r="B54" s="16" t="s">
        <v>27</v>
      </c>
      <c r="C54" s="16" t="s">
        <v>137</v>
      </c>
      <c r="D54" s="17">
        <v>45176</v>
      </c>
      <c r="E54" s="18">
        <v>200</v>
      </c>
      <c r="F54" s="16" t="s">
        <v>26</v>
      </c>
    </row>
    <row r="55" spans="1:6" ht="16.5" customHeight="1" x14ac:dyDescent="0.25">
      <c r="A55" s="16">
        <v>631</v>
      </c>
      <c r="B55" s="16" t="s">
        <v>27</v>
      </c>
      <c r="C55" s="16" t="s">
        <v>138</v>
      </c>
      <c r="D55" s="17">
        <v>45196</v>
      </c>
      <c r="E55" s="18">
        <v>200</v>
      </c>
      <c r="F55" s="16" t="s">
        <v>26</v>
      </c>
    </row>
    <row r="56" spans="1:6" ht="16.5" customHeight="1" x14ac:dyDescent="0.25">
      <c r="A56" s="16">
        <v>631</v>
      </c>
      <c r="B56" s="16" t="s">
        <v>27</v>
      </c>
      <c r="C56" s="16" t="s">
        <v>139</v>
      </c>
      <c r="D56" s="17">
        <v>45174</v>
      </c>
      <c r="E56" s="18">
        <v>200</v>
      </c>
      <c r="F56" s="16" t="s">
        <v>26</v>
      </c>
    </row>
    <row r="57" spans="1:6" ht="16.5" customHeight="1" x14ac:dyDescent="0.25">
      <c r="A57" s="16">
        <v>631</v>
      </c>
      <c r="B57" s="16" t="s">
        <v>27</v>
      </c>
      <c r="C57" s="16" t="s">
        <v>140</v>
      </c>
      <c r="D57" s="17">
        <v>45195</v>
      </c>
      <c r="E57" s="18">
        <v>200</v>
      </c>
      <c r="F57" s="16" t="s">
        <v>26</v>
      </c>
    </row>
    <row r="58" spans="1:6" ht="16.5" customHeight="1" x14ac:dyDescent="0.25">
      <c r="A58" s="16"/>
      <c r="B58" s="16"/>
      <c r="C58" s="16" t="s">
        <v>40</v>
      </c>
      <c r="D58" s="17">
        <v>45208</v>
      </c>
      <c r="E58" s="18">
        <v>4342.6499999999996</v>
      </c>
      <c r="F58" s="16" t="s">
        <v>26</v>
      </c>
    </row>
    <row r="59" spans="1:6" ht="16.5" customHeight="1" x14ac:dyDescent="0.25">
      <c r="A59" s="16">
        <v>631</v>
      </c>
      <c r="B59" s="16" t="s">
        <v>27</v>
      </c>
      <c r="C59" s="16" t="s">
        <v>141</v>
      </c>
      <c r="D59" s="17">
        <v>45225</v>
      </c>
      <c r="E59" s="18">
        <v>200</v>
      </c>
      <c r="F59" s="16" t="s">
        <v>26</v>
      </c>
    </row>
    <row r="60" spans="1:6" ht="16.5" customHeight="1" x14ac:dyDescent="0.25">
      <c r="A60" s="16">
        <v>631</v>
      </c>
      <c r="B60" s="16" t="s">
        <v>27</v>
      </c>
      <c r="C60" s="16" t="s">
        <v>142</v>
      </c>
      <c r="D60" s="17">
        <v>45225</v>
      </c>
      <c r="E60" s="18">
        <v>200</v>
      </c>
      <c r="F60" s="16" t="s">
        <v>26</v>
      </c>
    </row>
    <row r="61" spans="1:6" ht="16.5" customHeight="1" x14ac:dyDescent="0.25">
      <c r="A61" s="16">
        <v>631</v>
      </c>
      <c r="B61" s="16" t="s">
        <v>27</v>
      </c>
      <c r="C61" s="16" t="s">
        <v>143</v>
      </c>
      <c r="D61" s="17">
        <v>45225</v>
      </c>
      <c r="E61" s="18">
        <v>200</v>
      </c>
      <c r="F61" s="16" t="s">
        <v>26</v>
      </c>
    </row>
    <row r="62" spans="1:6" ht="16.5" customHeight="1" x14ac:dyDescent="0.25">
      <c r="A62" s="16">
        <v>631</v>
      </c>
      <c r="B62" s="16" t="s">
        <v>27</v>
      </c>
      <c r="C62" s="16" t="s">
        <v>144</v>
      </c>
      <c r="D62" s="17">
        <v>45225</v>
      </c>
      <c r="E62" s="18">
        <v>200</v>
      </c>
      <c r="F62" s="16" t="s">
        <v>26</v>
      </c>
    </row>
    <row r="63" spans="1:6" ht="16.5" customHeight="1" x14ac:dyDescent="0.25">
      <c r="A63" s="16">
        <v>631</v>
      </c>
      <c r="B63" s="16" t="s">
        <v>27</v>
      </c>
      <c r="C63" s="16" t="s">
        <v>145</v>
      </c>
      <c r="D63" s="17">
        <v>45225</v>
      </c>
      <c r="E63" s="18">
        <v>200</v>
      </c>
      <c r="F63" s="16" t="s">
        <v>26</v>
      </c>
    </row>
    <row r="64" spans="1:6" ht="16.5" customHeight="1" x14ac:dyDescent="0.25">
      <c r="A64" s="16">
        <v>631</v>
      </c>
      <c r="B64" s="16" t="s">
        <v>27</v>
      </c>
      <c r="C64" s="16" t="s">
        <v>146</v>
      </c>
      <c r="D64" s="17">
        <v>45225</v>
      </c>
      <c r="E64" s="18">
        <v>200</v>
      </c>
      <c r="F64" s="16" t="s">
        <v>26</v>
      </c>
    </row>
    <row r="65" spans="1:6" ht="16.5" customHeight="1" x14ac:dyDescent="0.25">
      <c r="A65" s="16">
        <v>631</v>
      </c>
      <c r="B65" s="16" t="s">
        <v>27</v>
      </c>
      <c r="C65" s="16" t="s">
        <v>147</v>
      </c>
      <c r="D65" s="17">
        <v>45225</v>
      </c>
      <c r="E65" s="18">
        <v>200</v>
      </c>
      <c r="F65" s="16" t="s">
        <v>26</v>
      </c>
    </row>
    <row r="66" spans="1:6" ht="16.5" customHeight="1" x14ac:dyDescent="0.25">
      <c r="A66" s="16">
        <v>631</v>
      </c>
      <c r="B66" s="16" t="s">
        <v>27</v>
      </c>
      <c r="C66" s="16" t="s">
        <v>148</v>
      </c>
      <c r="D66" s="17">
        <v>45225</v>
      </c>
      <c r="E66" s="18">
        <v>200</v>
      </c>
      <c r="F66" s="16" t="s">
        <v>26</v>
      </c>
    </row>
    <row r="67" spans="1:6" ht="16.5" customHeight="1" x14ac:dyDescent="0.25">
      <c r="A67" s="16">
        <v>631</v>
      </c>
      <c r="B67" s="16" t="s">
        <v>27</v>
      </c>
      <c r="C67" s="16" t="s">
        <v>149</v>
      </c>
      <c r="D67" s="17">
        <v>45176</v>
      </c>
      <c r="E67" s="18">
        <v>200</v>
      </c>
      <c r="F67" s="16" t="s">
        <v>26</v>
      </c>
    </row>
    <row r="68" spans="1:6" ht="16.5" customHeight="1" x14ac:dyDescent="0.25">
      <c r="A68" s="16">
        <v>631</v>
      </c>
      <c r="B68" s="16" t="s">
        <v>27</v>
      </c>
      <c r="C68" s="16" t="s">
        <v>150</v>
      </c>
      <c r="D68" s="17">
        <v>45205</v>
      </c>
      <c r="E68" s="18">
        <v>200</v>
      </c>
      <c r="F68" s="16" t="s">
        <v>26</v>
      </c>
    </row>
    <row r="69" spans="1:6" ht="16.5" customHeight="1" x14ac:dyDescent="0.25">
      <c r="A69" s="16">
        <v>631</v>
      </c>
      <c r="B69" s="16" t="s">
        <v>27</v>
      </c>
      <c r="C69" s="16" t="s">
        <v>151</v>
      </c>
      <c r="D69" s="17">
        <v>45205</v>
      </c>
      <c r="E69" s="18">
        <v>200</v>
      </c>
      <c r="F69" s="16" t="s">
        <v>26</v>
      </c>
    </row>
    <row r="70" spans="1:6" ht="16.5" customHeight="1" x14ac:dyDescent="0.25">
      <c r="A70" s="16">
        <v>631</v>
      </c>
      <c r="B70" s="16" t="s">
        <v>27</v>
      </c>
      <c r="C70" s="16" t="s">
        <v>152</v>
      </c>
      <c r="D70" s="17">
        <v>45205</v>
      </c>
      <c r="E70" s="18">
        <v>200</v>
      </c>
      <c r="F70" s="16" t="s">
        <v>26</v>
      </c>
    </row>
    <row r="71" spans="1:6" ht="16.5" customHeight="1" x14ac:dyDescent="0.25">
      <c r="A71" s="16">
        <v>631</v>
      </c>
      <c r="B71" s="16" t="s">
        <v>27</v>
      </c>
      <c r="C71" s="16" t="s">
        <v>153</v>
      </c>
      <c r="D71" s="17">
        <v>45205</v>
      </c>
      <c r="E71" s="18">
        <v>200</v>
      </c>
      <c r="F71" s="16" t="s">
        <v>26</v>
      </c>
    </row>
    <row r="72" spans="1:6" ht="16.5" customHeight="1" x14ac:dyDescent="0.25">
      <c r="A72" s="16">
        <v>631</v>
      </c>
      <c r="B72" s="16" t="s">
        <v>27</v>
      </c>
      <c r="C72" s="16" t="s">
        <v>154</v>
      </c>
      <c r="D72" s="17">
        <v>45205</v>
      </c>
      <c r="E72" s="18">
        <v>200</v>
      </c>
      <c r="F72" s="16" t="s">
        <v>26</v>
      </c>
    </row>
    <row r="73" spans="1:6" ht="16.5" customHeight="1" x14ac:dyDescent="0.25">
      <c r="A73" s="16">
        <v>631</v>
      </c>
      <c r="B73" s="16" t="s">
        <v>27</v>
      </c>
      <c r="C73" s="16" t="s">
        <v>155</v>
      </c>
      <c r="D73" s="17">
        <v>45205</v>
      </c>
      <c r="E73" s="18">
        <v>200</v>
      </c>
      <c r="F73" s="16" t="s">
        <v>26</v>
      </c>
    </row>
    <row r="74" spans="1:6" ht="16.5" customHeight="1" x14ac:dyDescent="0.25">
      <c r="A74" s="16">
        <v>631</v>
      </c>
      <c r="B74" s="16" t="s">
        <v>27</v>
      </c>
      <c r="C74" s="16" t="s">
        <v>156</v>
      </c>
      <c r="D74" s="17">
        <v>45225</v>
      </c>
      <c r="E74" s="18">
        <v>200</v>
      </c>
      <c r="F74" s="16" t="s">
        <v>26</v>
      </c>
    </row>
    <row r="75" spans="1:6" ht="16.5" customHeight="1" x14ac:dyDescent="0.25">
      <c r="A75" s="16">
        <v>631</v>
      </c>
      <c r="B75" s="16" t="s">
        <v>27</v>
      </c>
      <c r="C75" s="16" t="s">
        <v>157</v>
      </c>
      <c r="D75" s="17">
        <v>45205</v>
      </c>
      <c r="E75" s="18">
        <v>200</v>
      </c>
      <c r="F75" s="16" t="s">
        <v>26</v>
      </c>
    </row>
    <row r="76" spans="1:6" ht="16.5" customHeight="1" x14ac:dyDescent="0.25">
      <c r="A76" s="16"/>
      <c r="B76" s="16"/>
      <c r="C76" s="16" t="s">
        <v>42</v>
      </c>
      <c r="D76" s="17">
        <v>44968</v>
      </c>
      <c r="E76" s="18">
        <v>4337.55</v>
      </c>
      <c r="F76" s="16" t="s">
        <v>26</v>
      </c>
    </row>
    <row r="77" spans="1:6" ht="16.5" customHeight="1" x14ac:dyDescent="0.25">
      <c r="A77" s="16">
        <v>631</v>
      </c>
      <c r="B77" s="16" t="s">
        <v>27</v>
      </c>
      <c r="C77" s="16" t="s">
        <v>158</v>
      </c>
      <c r="D77" s="17">
        <v>45254</v>
      </c>
      <c r="E77" s="18">
        <v>200</v>
      </c>
      <c r="F77" s="16" t="s">
        <v>26</v>
      </c>
    </row>
    <row r="78" spans="1:6" ht="16.5" customHeight="1" x14ac:dyDescent="0.25">
      <c r="A78" s="16">
        <v>631</v>
      </c>
      <c r="B78" s="16" t="s">
        <v>27</v>
      </c>
      <c r="C78" s="16" t="s">
        <v>159</v>
      </c>
      <c r="D78" s="17">
        <v>45254</v>
      </c>
      <c r="E78" s="18">
        <v>200</v>
      </c>
      <c r="F78" s="16" t="s">
        <v>26</v>
      </c>
    </row>
    <row r="79" spans="1:6" ht="16.5" customHeight="1" x14ac:dyDescent="0.25">
      <c r="A79" s="16">
        <v>631</v>
      </c>
      <c r="B79" s="16" t="s">
        <v>27</v>
      </c>
      <c r="C79" s="16" t="s">
        <v>160</v>
      </c>
      <c r="D79" s="17">
        <v>45254</v>
      </c>
      <c r="E79" s="18">
        <v>200</v>
      </c>
      <c r="F79" s="16" t="s">
        <v>26</v>
      </c>
    </row>
    <row r="80" spans="1:6" ht="16.5" customHeight="1" x14ac:dyDescent="0.25">
      <c r="A80" s="16">
        <v>631</v>
      </c>
      <c r="B80" s="16" t="s">
        <v>27</v>
      </c>
      <c r="C80" s="16" t="s">
        <v>161</v>
      </c>
      <c r="D80" s="17">
        <v>45254</v>
      </c>
      <c r="E80" s="18">
        <v>200</v>
      </c>
      <c r="F80" s="16" t="s">
        <v>26</v>
      </c>
    </row>
    <row r="81" spans="1:6" ht="16.5" customHeight="1" x14ac:dyDescent="0.25">
      <c r="A81" s="16">
        <v>631</v>
      </c>
      <c r="B81" s="16" t="s">
        <v>27</v>
      </c>
      <c r="C81" s="16" t="s">
        <v>162</v>
      </c>
      <c r="D81" s="17">
        <v>45254</v>
      </c>
      <c r="E81" s="18">
        <v>200</v>
      </c>
      <c r="F81" s="16" t="s">
        <v>26</v>
      </c>
    </row>
    <row r="82" spans="1:6" ht="16.5" customHeight="1" x14ac:dyDescent="0.25">
      <c r="A82" s="16">
        <v>631</v>
      </c>
      <c r="B82" s="16" t="s">
        <v>27</v>
      </c>
      <c r="C82" s="16" t="s">
        <v>163</v>
      </c>
      <c r="D82" s="17">
        <v>45260</v>
      </c>
      <c r="E82" s="18">
        <v>200</v>
      </c>
      <c r="F82" s="16" t="s">
        <v>26</v>
      </c>
    </row>
    <row r="83" spans="1:6" ht="16.5" customHeight="1" x14ac:dyDescent="0.25">
      <c r="A83" s="16">
        <v>631</v>
      </c>
      <c r="B83" s="16" t="s">
        <v>27</v>
      </c>
      <c r="C83" s="16" t="s">
        <v>164</v>
      </c>
      <c r="D83" s="17">
        <v>45254</v>
      </c>
      <c r="E83" s="18">
        <v>200</v>
      </c>
      <c r="F83" s="16" t="s">
        <v>26</v>
      </c>
    </row>
    <row r="84" spans="1:6" ht="16.5" customHeight="1" x14ac:dyDescent="0.25">
      <c r="A84" s="16">
        <v>631</v>
      </c>
      <c r="B84" s="16" t="s">
        <v>27</v>
      </c>
      <c r="C84" s="16" t="s">
        <v>165</v>
      </c>
      <c r="D84" s="17">
        <v>45254</v>
      </c>
      <c r="E84" s="18">
        <v>200</v>
      </c>
      <c r="F84" s="16" t="s">
        <v>26</v>
      </c>
    </row>
    <row r="85" spans="1:6" ht="16.5" customHeight="1" x14ac:dyDescent="0.25">
      <c r="A85" s="16">
        <v>631</v>
      </c>
      <c r="B85" s="16" t="s">
        <v>27</v>
      </c>
      <c r="C85" s="16" t="s">
        <v>166</v>
      </c>
      <c r="D85" s="17">
        <v>45254</v>
      </c>
      <c r="E85" s="18">
        <v>200</v>
      </c>
      <c r="F85" s="16" t="s">
        <v>26</v>
      </c>
    </row>
    <row r="86" spans="1:6" ht="16.5" customHeight="1" x14ac:dyDescent="0.25">
      <c r="A86" s="16">
        <v>631</v>
      </c>
      <c r="B86" s="16" t="s">
        <v>27</v>
      </c>
      <c r="C86" s="16" t="s">
        <v>167</v>
      </c>
      <c r="D86" s="17">
        <v>45254</v>
      </c>
      <c r="E86" s="18">
        <v>200</v>
      </c>
      <c r="F86" s="16" t="s">
        <v>26</v>
      </c>
    </row>
    <row r="87" spans="1:6" ht="16.5" customHeight="1" x14ac:dyDescent="0.25">
      <c r="A87" s="16">
        <v>631</v>
      </c>
      <c r="B87" s="16" t="s">
        <v>27</v>
      </c>
      <c r="C87" s="16" t="s">
        <v>168</v>
      </c>
      <c r="D87" s="17">
        <v>45260</v>
      </c>
      <c r="E87" s="18">
        <v>200</v>
      </c>
      <c r="F87" s="16" t="s">
        <v>26</v>
      </c>
    </row>
    <row r="88" spans="1:6" ht="16.5" customHeight="1" x14ac:dyDescent="0.25">
      <c r="A88" s="16">
        <v>631</v>
      </c>
      <c r="B88" s="16" t="s">
        <v>27</v>
      </c>
      <c r="C88" s="16" t="s">
        <v>169</v>
      </c>
      <c r="D88" s="17">
        <v>45260</v>
      </c>
      <c r="E88" s="18">
        <v>200</v>
      </c>
      <c r="F88" s="16" t="s">
        <v>26</v>
      </c>
    </row>
    <row r="89" spans="1:6" ht="16.5" customHeight="1" x14ac:dyDescent="0.25">
      <c r="A89" s="16">
        <v>631</v>
      </c>
      <c r="B89" s="16" t="s">
        <v>27</v>
      </c>
      <c r="C89" s="16" t="s">
        <v>170</v>
      </c>
      <c r="D89" s="17">
        <v>45260</v>
      </c>
      <c r="E89" s="18">
        <v>200</v>
      </c>
      <c r="F89" s="16" t="s">
        <v>26</v>
      </c>
    </row>
    <row r="90" spans="1:6" ht="16.5" customHeight="1" x14ac:dyDescent="0.25">
      <c r="A90" s="16">
        <v>631</v>
      </c>
      <c r="B90" s="16" t="s">
        <v>27</v>
      </c>
      <c r="C90" s="16" t="s">
        <v>171</v>
      </c>
      <c r="D90" s="17">
        <v>45243</v>
      </c>
      <c r="E90" s="18">
        <v>200</v>
      </c>
      <c r="F90" s="16" t="s">
        <v>26</v>
      </c>
    </row>
    <row r="91" spans="1:6" ht="16.5" customHeight="1" x14ac:dyDescent="0.25">
      <c r="A91" s="16">
        <v>631</v>
      </c>
      <c r="B91" s="16" t="s">
        <v>27</v>
      </c>
      <c r="C91" s="16" t="s">
        <v>172</v>
      </c>
      <c r="D91" s="17">
        <v>45243</v>
      </c>
      <c r="E91" s="18">
        <v>200</v>
      </c>
      <c r="F91" s="16" t="s">
        <v>26</v>
      </c>
    </row>
    <row r="92" spans="1:6" ht="16.5" customHeight="1" x14ac:dyDescent="0.25">
      <c r="A92" s="16">
        <v>631</v>
      </c>
      <c r="B92" s="16" t="s">
        <v>27</v>
      </c>
      <c r="C92" s="16" t="s">
        <v>173</v>
      </c>
      <c r="D92" s="17">
        <v>45243</v>
      </c>
      <c r="E92" s="18">
        <v>200</v>
      </c>
      <c r="F92" s="16" t="s">
        <v>26</v>
      </c>
    </row>
    <row r="93" spans="1:6" ht="16.5" customHeight="1" x14ac:dyDescent="0.25">
      <c r="A93" s="16">
        <v>631</v>
      </c>
      <c r="B93" s="16" t="s">
        <v>27</v>
      </c>
      <c r="C93" s="16" t="s">
        <v>174</v>
      </c>
      <c r="D93" s="17">
        <v>45243</v>
      </c>
      <c r="E93" s="18">
        <v>200</v>
      </c>
      <c r="F93" s="16" t="s">
        <v>26</v>
      </c>
    </row>
    <row r="94" spans="1:6" ht="16.5" customHeight="1" x14ac:dyDescent="0.25">
      <c r="A94" s="16">
        <v>631</v>
      </c>
      <c r="B94" s="16" t="s">
        <v>27</v>
      </c>
      <c r="C94" s="16" t="s">
        <v>175</v>
      </c>
      <c r="D94" s="17">
        <v>45244</v>
      </c>
      <c r="E94" s="18">
        <v>200</v>
      </c>
      <c r="F94" s="16" t="s">
        <v>26</v>
      </c>
    </row>
    <row r="95" spans="1:6" ht="16.5" customHeight="1" x14ac:dyDescent="0.25">
      <c r="A95" s="16">
        <v>631</v>
      </c>
      <c r="B95" s="16" t="s">
        <v>27</v>
      </c>
      <c r="C95" s="16" t="s">
        <v>176</v>
      </c>
      <c r="D95" s="17">
        <v>45244</v>
      </c>
      <c r="E95" s="18">
        <v>200</v>
      </c>
      <c r="F95" s="16" t="s">
        <v>26</v>
      </c>
    </row>
    <row r="96" spans="1:6" ht="16.5" customHeight="1" x14ac:dyDescent="0.25">
      <c r="A96" s="16">
        <v>631</v>
      </c>
      <c r="B96" s="16" t="s">
        <v>27</v>
      </c>
      <c r="C96" s="16" t="s">
        <v>177</v>
      </c>
      <c r="D96" s="17">
        <v>45244</v>
      </c>
      <c r="E96" s="18">
        <v>200</v>
      </c>
      <c r="F96" s="16" t="s">
        <v>26</v>
      </c>
    </row>
    <row r="97" spans="1:6" ht="30" x14ac:dyDescent="0.25">
      <c r="A97" s="16">
        <v>631</v>
      </c>
      <c r="B97" s="16" t="s">
        <v>27</v>
      </c>
      <c r="C97" s="16" t="s">
        <v>178</v>
      </c>
      <c r="D97" s="17">
        <v>45238</v>
      </c>
      <c r="E97" s="18">
        <v>200</v>
      </c>
      <c r="F97" s="16" t="s">
        <v>26</v>
      </c>
    </row>
    <row r="98" spans="1:6" x14ac:dyDescent="0.25">
      <c r="A98" s="16">
        <v>631</v>
      </c>
      <c r="B98" s="16" t="s">
        <v>27</v>
      </c>
      <c r="C98" s="16" t="s">
        <v>179</v>
      </c>
      <c r="D98" s="17">
        <v>45264</v>
      </c>
      <c r="E98" s="19">
        <v>1000</v>
      </c>
      <c r="F98" s="16" t="s">
        <v>26</v>
      </c>
    </row>
    <row r="99" spans="1:6" x14ac:dyDescent="0.25">
      <c r="A99" s="16">
        <v>631</v>
      </c>
      <c r="B99" s="16" t="s">
        <v>27</v>
      </c>
      <c r="C99" s="16" t="s">
        <v>180</v>
      </c>
      <c r="D99" s="17">
        <v>45261</v>
      </c>
      <c r="E99" s="19">
        <v>200</v>
      </c>
      <c r="F99" s="16" t="s">
        <v>26</v>
      </c>
    </row>
    <row r="100" spans="1:6" x14ac:dyDescent="0.25">
      <c r="A100" s="16">
        <v>631</v>
      </c>
      <c r="B100" s="16" t="s">
        <v>27</v>
      </c>
      <c r="C100" s="16" t="s">
        <v>101</v>
      </c>
      <c r="D100" s="17">
        <v>45268</v>
      </c>
      <c r="E100" s="19">
        <v>4329.05</v>
      </c>
      <c r="F100" s="16" t="s">
        <v>26</v>
      </c>
    </row>
    <row r="101" spans="1:6" x14ac:dyDescent="0.25">
      <c r="A101" s="16"/>
      <c r="B101" s="16"/>
      <c r="C101" s="16"/>
      <c r="D101" s="17"/>
      <c r="E101" s="19"/>
      <c r="F101" s="16"/>
    </row>
    <row r="102" spans="1:6" x14ac:dyDescent="0.25">
      <c r="A102" s="16"/>
      <c r="B102" s="16"/>
      <c r="C102" s="16"/>
      <c r="D102" s="17"/>
      <c r="E102" s="19"/>
      <c r="F102" s="16"/>
    </row>
    <row r="103" spans="1:6" x14ac:dyDescent="0.25">
      <c r="A103" s="16"/>
      <c r="B103" s="16"/>
      <c r="C103" s="16"/>
      <c r="D103" s="17"/>
      <c r="E103" s="19"/>
      <c r="F103" s="16"/>
    </row>
    <row r="104" spans="1:6" x14ac:dyDescent="0.25">
      <c r="A104" s="16"/>
      <c r="B104" s="16"/>
      <c r="C104" s="16"/>
      <c r="D104" s="17"/>
      <c r="E104" s="19"/>
      <c r="F104" s="16"/>
    </row>
    <row r="105" spans="1:6" x14ac:dyDescent="0.25">
      <c r="A105" s="16"/>
      <c r="B105" s="16"/>
      <c r="C105" s="16"/>
      <c r="D105" s="17"/>
      <c r="E105" s="19"/>
      <c r="F105" s="16"/>
    </row>
    <row r="106" spans="1:6" x14ac:dyDescent="0.25">
      <c r="A106" s="16"/>
      <c r="B106" s="16"/>
      <c r="C106" s="16"/>
      <c r="D106" s="17"/>
      <c r="E106" s="19"/>
      <c r="F106" s="16"/>
    </row>
    <row r="107" spans="1:6" x14ac:dyDescent="0.25">
      <c r="A107" s="16"/>
      <c r="B107" s="16"/>
      <c r="C107" s="16"/>
      <c r="D107" s="17"/>
      <c r="E107" s="19"/>
      <c r="F107" s="16"/>
    </row>
    <row r="108" spans="1:6" x14ac:dyDescent="0.25">
      <c r="A108" s="16"/>
      <c r="B108" s="16"/>
      <c r="C108" s="16"/>
      <c r="D108" s="17"/>
      <c r="E108" s="19"/>
      <c r="F108" s="16"/>
    </row>
    <row r="109" spans="1:6" x14ac:dyDescent="0.25">
      <c r="A109" s="16"/>
      <c r="B109" s="16"/>
      <c r="C109" s="16"/>
      <c r="D109" s="17"/>
      <c r="E109" s="19"/>
      <c r="F109" s="16"/>
    </row>
    <row r="110" spans="1:6" x14ac:dyDescent="0.25">
      <c r="A110" s="16"/>
      <c r="B110" s="16"/>
      <c r="C110" s="16"/>
      <c r="D110" s="17"/>
      <c r="E110" s="19"/>
      <c r="F110" s="16"/>
    </row>
    <row r="111" spans="1:6" x14ac:dyDescent="0.25">
      <c r="A111" s="16"/>
      <c r="B111" s="16"/>
      <c r="C111" s="16"/>
      <c r="D111" s="17"/>
      <c r="E111" s="19"/>
      <c r="F111" s="16"/>
    </row>
    <row r="112" spans="1:6" x14ac:dyDescent="0.25">
      <c r="A112" s="16"/>
      <c r="B112" s="16"/>
      <c r="C112" s="16"/>
      <c r="D112" s="17"/>
      <c r="E112" s="19"/>
      <c r="F112" s="16"/>
    </row>
    <row r="113" spans="1:6" x14ac:dyDescent="0.25">
      <c r="A113" s="16"/>
      <c r="B113" s="16"/>
      <c r="C113" s="16"/>
      <c r="D113" s="17"/>
      <c r="E113" s="19"/>
      <c r="F113" s="16"/>
    </row>
    <row r="114" spans="1:6" x14ac:dyDescent="0.25">
      <c r="A114" s="16"/>
      <c r="B114" s="16"/>
      <c r="C114" s="16"/>
      <c r="D114" s="17"/>
      <c r="E114" s="19"/>
      <c r="F114" s="16"/>
    </row>
    <row r="115" spans="1:6" x14ac:dyDescent="0.25">
      <c r="A115" s="16"/>
      <c r="B115" s="16"/>
      <c r="C115" s="16"/>
      <c r="D115" s="17"/>
      <c r="E115" s="19"/>
      <c r="F115" s="16"/>
    </row>
    <row r="116" spans="1:6" x14ac:dyDescent="0.25">
      <c r="A116" s="16"/>
      <c r="B116" s="16"/>
      <c r="C116" s="16"/>
      <c r="D116" s="17"/>
      <c r="E116" s="19"/>
      <c r="F116" s="16"/>
    </row>
    <row r="117" spans="1:6" x14ac:dyDescent="0.25">
      <c r="A117" s="16"/>
      <c r="B117" s="16"/>
      <c r="C117" s="16"/>
      <c r="D117" s="17"/>
      <c r="E117" s="19"/>
      <c r="F117" s="16"/>
    </row>
    <row r="118" spans="1:6" x14ac:dyDescent="0.25">
      <c r="A118" s="16"/>
      <c r="B118" s="16"/>
      <c r="C118" s="16"/>
      <c r="D118" s="17"/>
      <c r="E118" s="19"/>
      <c r="F118" s="16"/>
    </row>
    <row r="119" spans="1:6" x14ac:dyDescent="0.25">
      <c r="A119" s="16"/>
      <c r="B119" s="16"/>
      <c r="C119" s="16"/>
      <c r="D119" s="17"/>
      <c r="E119" s="19"/>
      <c r="F119" s="16"/>
    </row>
    <row r="120" spans="1:6" x14ac:dyDescent="0.25">
      <c r="A120" s="16"/>
      <c r="B120" s="16"/>
      <c r="C120" s="16"/>
      <c r="D120" s="17"/>
      <c r="E120" s="19"/>
      <c r="F120" s="16"/>
    </row>
    <row r="121" spans="1:6" x14ac:dyDescent="0.25">
      <c r="A121" s="16"/>
      <c r="B121" s="16"/>
      <c r="C121" s="16"/>
      <c r="D121" s="17"/>
      <c r="E121" s="19"/>
      <c r="F121" s="16"/>
    </row>
    <row r="122" spans="1:6" x14ac:dyDescent="0.25">
      <c r="A122" s="16"/>
      <c r="B122" s="16"/>
      <c r="C122" s="16"/>
      <c r="D122" s="17"/>
      <c r="E122" s="19"/>
      <c r="F122" s="16"/>
    </row>
    <row r="123" spans="1:6" x14ac:dyDescent="0.25">
      <c r="A123" s="13" t="s">
        <v>5</v>
      </c>
      <c r="B123" s="14"/>
      <c r="C123" s="14"/>
      <c r="D123" s="15"/>
      <c r="E123" s="12">
        <f>SUM(E14:E122)</f>
        <v>70009.340000000011</v>
      </c>
      <c r="F123" s="14"/>
    </row>
    <row r="124" spans="1:6" x14ac:dyDescent="0.25">
      <c r="C124" s="28" t="s">
        <v>17</v>
      </c>
      <c r="D124" s="29"/>
      <c r="E124" s="29"/>
      <c r="F124" s="29"/>
    </row>
    <row r="125" spans="1:6" x14ac:dyDescent="0.25">
      <c r="C125" s="30"/>
      <c r="D125" s="30"/>
      <c r="E125" s="30"/>
      <c r="F125" s="30"/>
    </row>
  </sheetData>
  <sheetProtection password="ED89" sheet="1" objects="1" scenarios="1" formatRows="0" insertRows="0"/>
  <protectedRanges>
    <protectedRange sqref="D126:D1048576" name="Range2_1"/>
    <protectedRange sqref="E126:E1048576" name="Range1_1"/>
    <protectedRange sqref="E14:E122" name="Range2_1_1"/>
    <protectedRange sqref="D14:D122" name="Range1_1_1"/>
  </protectedRanges>
  <mergeCells count="8">
    <mergeCell ref="A12:D12"/>
    <mergeCell ref="C124:F125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126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126:D1048576">
      <formula1>41275</formula1>
      <formula2>54789</formula2>
    </dataValidation>
    <dataValidation type="whole" allowBlank="1" showErrorMessage="1" errorTitle="Gabim ne te dhena" error="Ju lutem Shkruani Shumen" promptTitle="Shuma" prompt="Shkru" sqref="E12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122">
      <formula1>36526</formula1>
      <formula2>73051</formula2>
    </dataValidation>
    <dataValidation type="decimal" allowBlank="1" showErrorMessage="1" errorTitle="Gabim ne te dhena" error="Ju lutem Shkruani Shumen" promptTitle="Shuma" prompt="Shkru" sqref="E14:E122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5" t="s">
        <v>14</v>
      </c>
      <c r="B2" s="25"/>
      <c r="C2" s="25"/>
      <c r="D2" s="25"/>
      <c r="E2" s="25"/>
      <c r="F2" s="25"/>
    </row>
    <row r="3" spans="1:6" x14ac:dyDescent="0.25">
      <c r="A3" s="25"/>
      <c r="B3" s="25"/>
      <c r="C3" s="25"/>
      <c r="D3" s="25"/>
      <c r="E3" s="25"/>
      <c r="F3" s="25"/>
    </row>
    <row r="4" spans="1:6" ht="12" customHeight="1" x14ac:dyDescent="0.25">
      <c r="A4" s="25"/>
      <c r="B4" s="25"/>
      <c r="C4" s="25"/>
      <c r="D4" s="25"/>
      <c r="E4" s="25"/>
      <c r="F4" s="25"/>
    </row>
    <row r="5" spans="1:6" ht="12.75" customHeight="1" x14ac:dyDescent="0.25">
      <c r="A5" s="25"/>
      <c r="B5" s="25"/>
      <c r="C5" s="25"/>
      <c r="D5" s="25"/>
      <c r="E5" s="25"/>
      <c r="F5" s="25"/>
    </row>
    <row r="6" spans="1:6" ht="13.5" customHeight="1" x14ac:dyDescent="0.25">
      <c r="A6" s="25"/>
      <c r="B6" s="25"/>
      <c r="C6" s="25"/>
      <c r="D6" s="25"/>
      <c r="E6" s="25"/>
      <c r="F6" s="25"/>
    </row>
    <row r="7" spans="1:6" ht="12" customHeight="1" x14ac:dyDescent="0.25">
      <c r="A7" s="25"/>
      <c r="B7" s="25"/>
      <c r="C7" s="25"/>
      <c r="D7" s="25"/>
      <c r="E7" s="25"/>
      <c r="F7" s="25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x14ac:dyDescent="0.25">
      <c r="A10" s="32" t="s">
        <v>193</v>
      </c>
      <c r="B10" s="32"/>
      <c r="C10" s="32"/>
      <c r="D10" s="32"/>
      <c r="E10" s="34" t="s">
        <v>21</v>
      </c>
      <c r="F10" s="34"/>
    </row>
    <row r="11" spans="1:6" x14ac:dyDescent="0.25">
      <c r="A11" s="26" t="s">
        <v>8</v>
      </c>
      <c r="B11" s="26"/>
      <c r="C11" s="26"/>
      <c r="D11" s="26"/>
      <c r="E11" s="34"/>
      <c r="F11" s="34"/>
    </row>
    <row r="12" spans="1:6" ht="6" customHeight="1" x14ac:dyDescent="0.25">
      <c r="A12" s="27"/>
      <c r="B12" s="27"/>
      <c r="C12" s="27"/>
      <c r="D12" s="27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>
        <v>631</v>
      </c>
      <c r="B14" s="16" t="s">
        <v>30</v>
      </c>
      <c r="C14" s="16" t="s">
        <v>181</v>
      </c>
      <c r="D14" s="17">
        <v>44876</v>
      </c>
      <c r="E14" s="19">
        <v>48747</v>
      </c>
      <c r="F14" s="16" t="s">
        <v>26</v>
      </c>
    </row>
    <row r="15" spans="1:6" ht="30" x14ac:dyDescent="0.25">
      <c r="A15" s="16">
        <v>631</v>
      </c>
      <c r="B15" s="16" t="s">
        <v>30</v>
      </c>
      <c r="C15" s="16" t="s">
        <v>182</v>
      </c>
      <c r="D15" s="17">
        <v>45104</v>
      </c>
      <c r="E15" s="18">
        <v>50000</v>
      </c>
      <c r="F15" s="16" t="s">
        <v>26</v>
      </c>
    </row>
    <row r="16" spans="1:6" x14ac:dyDescent="0.25">
      <c r="A16" s="16">
        <v>631</v>
      </c>
      <c r="B16" s="16" t="s">
        <v>30</v>
      </c>
      <c r="C16" s="16" t="s">
        <v>181</v>
      </c>
      <c r="D16" s="17">
        <v>45092</v>
      </c>
      <c r="E16" s="19">
        <v>9750</v>
      </c>
      <c r="F16" s="16" t="s">
        <v>26</v>
      </c>
    </row>
    <row r="17" spans="1:6" x14ac:dyDescent="0.25">
      <c r="A17" s="16">
        <v>631</v>
      </c>
      <c r="B17" s="16" t="s">
        <v>30</v>
      </c>
      <c r="C17" s="16" t="s">
        <v>181</v>
      </c>
      <c r="D17" s="17">
        <v>45107</v>
      </c>
      <c r="E17" s="19">
        <v>67172.08</v>
      </c>
      <c r="F17" s="16" t="s">
        <v>26</v>
      </c>
    </row>
    <row r="18" spans="1:6" ht="30" x14ac:dyDescent="0.25">
      <c r="A18" s="16">
        <v>631</v>
      </c>
      <c r="B18" s="16" t="s">
        <v>30</v>
      </c>
      <c r="C18" s="16" t="s">
        <v>183</v>
      </c>
      <c r="D18" s="17">
        <v>45106</v>
      </c>
      <c r="E18" s="19">
        <v>5000</v>
      </c>
      <c r="F18" s="16" t="s">
        <v>26</v>
      </c>
    </row>
    <row r="19" spans="1:6" ht="30" x14ac:dyDescent="0.25">
      <c r="A19" s="16">
        <v>631</v>
      </c>
      <c r="B19" s="16" t="s">
        <v>30</v>
      </c>
      <c r="C19" s="16" t="s">
        <v>183</v>
      </c>
      <c r="D19" s="17">
        <v>45106</v>
      </c>
      <c r="E19" s="19">
        <v>8094</v>
      </c>
      <c r="F19" s="16" t="s">
        <v>26</v>
      </c>
    </row>
    <row r="20" spans="1:6" x14ac:dyDescent="0.25">
      <c r="A20" s="16">
        <v>631</v>
      </c>
      <c r="B20" s="16" t="s">
        <v>30</v>
      </c>
      <c r="C20" s="16" t="s">
        <v>184</v>
      </c>
      <c r="D20" s="17">
        <v>45091</v>
      </c>
      <c r="E20" s="19">
        <v>7335</v>
      </c>
      <c r="F20" s="16" t="s">
        <v>26</v>
      </c>
    </row>
    <row r="21" spans="1:6" x14ac:dyDescent="0.25">
      <c r="A21" s="16">
        <v>631</v>
      </c>
      <c r="B21" s="16" t="s">
        <v>30</v>
      </c>
      <c r="C21" s="16" t="s">
        <v>185</v>
      </c>
      <c r="D21" s="17">
        <v>45106</v>
      </c>
      <c r="E21" s="19">
        <v>3860</v>
      </c>
      <c r="F21" s="16" t="s">
        <v>26</v>
      </c>
    </row>
    <row r="22" spans="1:6" x14ac:dyDescent="0.25">
      <c r="A22" s="16">
        <v>631</v>
      </c>
      <c r="B22" s="16" t="s">
        <v>30</v>
      </c>
      <c r="C22" s="16" t="s">
        <v>185</v>
      </c>
      <c r="D22" s="17">
        <v>45106</v>
      </c>
      <c r="E22" s="19">
        <v>7000</v>
      </c>
      <c r="F22" s="16" t="s">
        <v>26</v>
      </c>
    </row>
    <row r="23" spans="1:6" x14ac:dyDescent="0.25">
      <c r="A23" s="16">
        <v>631</v>
      </c>
      <c r="B23" s="16" t="s">
        <v>30</v>
      </c>
      <c r="C23" s="16" t="s">
        <v>186</v>
      </c>
      <c r="D23" s="17">
        <v>45110</v>
      </c>
      <c r="E23" s="19">
        <v>34316</v>
      </c>
      <c r="F23" s="16" t="s">
        <v>26</v>
      </c>
    </row>
    <row r="24" spans="1:6" x14ac:dyDescent="0.25">
      <c r="A24" s="16">
        <v>631</v>
      </c>
      <c r="B24" s="16" t="s">
        <v>30</v>
      </c>
      <c r="C24" s="16" t="s">
        <v>187</v>
      </c>
      <c r="D24" s="17">
        <v>45104</v>
      </c>
      <c r="E24" s="19">
        <v>7744</v>
      </c>
      <c r="F24" s="16" t="s">
        <v>26</v>
      </c>
    </row>
    <row r="25" spans="1:6" x14ac:dyDescent="0.25">
      <c r="A25" s="16">
        <v>631</v>
      </c>
      <c r="B25" s="16" t="s">
        <v>30</v>
      </c>
      <c r="C25" s="16" t="s">
        <v>187</v>
      </c>
      <c r="D25" s="17">
        <v>45104</v>
      </c>
      <c r="E25" s="19">
        <v>14000</v>
      </c>
      <c r="F25" s="16" t="s">
        <v>26</v>
      </c>
    </row>
    <row r="26" spans="1:6" x14ac:dyDescent="0.25">
      <c r="A26" s="16">
        <v>631</v>
      </c>
      <c r="B26" s="16" t="s">
        <v>30</v>
      </c>
      <c r="C26" s="16" t="s">
        <v>185</v>
      </c>
      <c r="D26" s="17">
        <v>45106</v>
      </c>
      <c r="E26" s="19">
        <v>6000</v>
      </c>
      <c r="F26" s="16" t="s">
        <v>26</v>
      </c>
    </row>
    <row r="27" spans="1:6" x14ac:dyDescent="0.25">
      <c r="A27" s="16">
        <v>631</v>
      </c>
      <c r="B27" s="16" t="s">
        <v>30</v>
      </c>
      <c r="C27" s="16" t="s">
        <v>188</v>
      </c>
      <c r="D27" s="17">
        <v>45111</v>
      </c>
      <c r="E27" s="19">
        <v>10000</v>
      </c>
      <c r="F27" s="16" t="s">
        <v>26</v>
      </c>
    </row>
    <row r="28" spans="1:6" x14ac:dyDescent="0.25">
      <c r="A28" s="16">
        <v>631</v>
      </c>
      <c r="B28" s="16" t="s">
        <v>30</v>
      </c>
      <c r="C28" s="16" t="s">
        <v>189</v>
      </c>
      <c r="D28" s="17">
        <v>45111</v>
      </c>
      <c r="E28" s="19">
        <v>10000</v>
      </c>
      <c r="F28" s="16" t="s">
        <v>26</v>
      </c>
    </row>
    <row r="29" spans="1:6" x14ac:dyDescent="0.25">
      <c r="A29" s="16">
        <v>631</v>
      </c>
      <c r="B29" s="16" t="s">
        <v>30</v>
      </c>
      <c r="C29" s="16" t="s">
        <v>190</v>
      </c>
      <c r="D29" s="17">
        <v>45020</v>
      </c>
      <c r="E29" s="19">
        <v>10000</v>
      </c>
      <c r="F29" s="16" t="s">
        <v>26</v>
      </c>
    </row>
    <row r="30" spans="1:6" x14ac:dyDescent="0.25">
      <c r="A30" s="16">
        <v>631</v>
      </c>
      <c r="B30" s="16" t="s">
        <v>30</v>
      </c>
      <c r="C30" s="16" t="s">
        <v>188</v>
      </c>
      <c r="D30" s="17">
        <v>45111</v>
      </c>
      <c r="E30" s="19">
        <v>12800</v>
      </c>
      <c r="F30" s="16" t="s">
        <v>26</v>
      </c>
    </row>
    <row r="31" spans="1:6" x14ac:dyDescent="0.25">
      <c r="A31" s="16">
        <v>631</v>
      </c>
      <c r="B31" s="16" t="s">
        <v>30</v>
      </c>
      <c r="C31" s="16" t="s">
        <v>188</v>
      </c>
      <c r="D31" s="17">
        <v>45111</v>
      </c>
      <c r="E31" s="19">
        <v>6400</v>
      </c>
      <c r="F31" s="16" t="s">
        <v>26</v>
      </c>
    </row>
    <row r="32" spans="1:6" x14ac:dyDescent="0.25">
      <c r="A32" s="16">
        <v>631</v>
      </c>
      <c r="B32" s="16" t="s">
        <v>30</v>
      </c>
      <c r="C32" s="16" t="s">
        <v>181</v>
      </c>
      <c r="D32" s="17">
        <v>45111</v>
      </c>
      <c r="E32" s="19">
        <v>13434</v>
      </c>
      <c r="F32" s="16" t="s">
        <v>26</v>
      </c>
    </row>
    <row r="33" spans="1:6" x14ac:dyDescent="0.25">
      <c r="A33" s="16">
        <v>631</v>
      </c>
      <c r="B33" s="16" t="s">
        <v>30</v>
      </c>
      <c r="C33" s="16" t="s">
        <v>191</v>
      </c>
      <c r="D33" s="17">
        <v>45131</v>
      </c>
      <c r="E33" s="19">
        <v>7092.99</v>
      </c>
      <c r="F33" s="16" t="s">
        <v>26</v>
      </c>
    </row>
    <row r="34" spans="1:6" x14ac:dyDescent="0.25">
      <c r="A34" s="16">
        <v>631</v>
      </c>
      <c r="B34" s="16" t="s">
        <v>30</v>
      </c>
      <c r="C34" s="16" t="s">
        <v>191</v>
      </c>
      <c r="D34" s="17">
        <v>45131</v>
      </c>
      <c r="E34" s="19">
        <v>20000</v>
      </c>
      <c r="F34" s="16" t="s">
        <v>192</v>
      </c>
    </row>
    <row r="35" spans="1:6" x14ac:dyDescent="0.25">
      <c r="A35" s="16">
        <v>631</v>
      </c>
      <c r="B35" s="16" t="s">
        <v>30</v>
      </c>
      <c r="C35" s="16" t="s">
        <v>191</v>
      </c>
      <c r="D35" s="17">
        <v>45107</v>
      </c>
      <c r="E35" s="19">
        <v>3600</v>
      </c>
      <c r="F35" s="16" t="s">
        <v>26</v>
      </c>
    </row>
    <row r="36" spans="1:6" ht="30" x14ac:dyDescent="0.25">
      <c r="A36" s="16">
        <v>631</v>
      </c>
      <c r="B36" s="16" t="s">
        <v>30</v>
      </c>
      <c r="C36" s="16" t="s">
        <v>183</v>
      </c>
      <c r="D36" s="17">
        <v>45106</v>
      </c>
      <c r="E36" s="19">
        <v>3474</v>
      </c>
      <c r="F36" s="16" t="s">
        <v>26</v>
      </c>
    </row>
    <row r="37" spans="1:6" ht="30" x14ac:dyDescent="0.25">
      <c r="A37" s="16">
        <v>631</v>
      </c>
      <c r="B37" s="16" t="s">
        <v>30</v>
      </c>
      <c r="C37" s="16" t="s">
        <v>183</v>
      </c>
      <c r="D37" s="17">
        <v>45106</v>
      </c>
      <c r="E37" s="19">
        <v>8094</v>
      </c>
      <c r="F37" s="16" t="s">
        <v>26</v>
      </c>
    </row>
    <row r="38" spans="1:6" ht="30" x14ac:dyDescent="0.25">
      <c r="A38" s="16">
        <v>631</v>
      </c>
      <c r="B38" s="16" t="s">
        <v>30</v>
      </c>
      <c r="C38" s="16" t="s">
        <v>183</v>
      </c>
      <c r="D38" s="17">
        <v>45106</v>
      </c>
      <c r="E38" s="19">
        <v>5000</v>
      </c>
      <c r="F38" s="16" t="s">
        <v>26</v>
      </c>
    </row>
    <row r="39" spans="1:6" x14ac:dyDescent="0.25">
      <c r="A39" s="16">
        <v>631</v>
      </c>
      <c r="B39" s="16" t="s">
        <v>30</v>
      </c>
      <c r="C39" s="16" t="s">
        <v>181</v>
      </c>
      <c r="D39" s="17">
        <v>45092</v>
      </c>
      <c r="E39" s="19">
        <v>9750</v>
      </c>
      <c r="F39" s="16" t="s">
        <v>26</v>
      </c>
    </row>
    <row r="40" spans="1:6" x14ac:dyDescent="0.25">
      <c r="A40" s="16">
        <v>631</v>
      </c>
      <c r="B40" s="16" t="s">
        <v>30</v>
      </c>
      <c r="C40" s="16" t="s">
        <v>188</v>
      </c>
      <c r="D40" s="17">
        <v>45241</v>
      </c>
      <c r="E40" s="19">
        <v>70204.03</v>
      </c>
      <c r="F40" s="16" t="s">
        <v>26</v>
      </c>
    </row>
    <row r="41" spans="1:6" x14ac:dyDescent="0.25">
      <c r="A41" s="16">
        <v>631</v>
      </c>
      <c r="B41" s="16" t="s">
        <v>30</v>
      </c>
      <c r="C41" s="16" t="s">
        <v>185</v>
      </c>
      <c r="D41" s="17">
        <v>45273</v>
      </c>
      <c r="E41" s="19">
        <v>70000</v>
      </c>
      <c r="F41" s="16" t="s">
        <v>26</v>
      </c>
    </row>
    <row r="42" spans="1:6" x14ac:dyDescent="0.25">
      <c r="A42" s="16">
        <v>631</v>
      </c>
      <c r="B42" s="16" t="s">
        <v>30</v>
      </c>
      <c r="C42" s="16" t="s">
        <v>185</v>
      </c>
      <c r="D42" s="17">
        <v>45273</v>
      </c>
      <c r="E42" s="19">
        <v>15249</v>
      </c>
      <c r="F42" s="16" t="s">
        <v>26</v>
      </c>
    </row>
    <row r="43" spans="1:6" x14ac:dyDescent="0.25">
      <c r="A43" s="16">
        <v>631</v>
      </c>
      <c r="B43" s="16" t="s">
        <v>30</v>
      </c>
      <c r="C43" s="16"/>
      <c r="D43" s="17"/>
      <c r="E43" s="19"/>
      <c r="F43" s="16" t="s">
        <v>26</v>
      </c>
    </row>
    <row r="44" spans="1:6" x14ac:dyDescent="0.25">
      <c r="A44" s="16"/>
      <c r="B44" s="16"/>
      <c r="C44" s="16"/>
      <c r="D44" s="17"/>
      <c r="E44" s="19"/>
      <c r="F44" s="16"/>
    </row>
    <row r="45" spans="1:6" x14ac:dyDescent="0.25">
      <c r="A45" s="16"/>
      <c r="B45" s="16"/>
      <c r="C45" s="16"/>
      <c r="D45" s="17"/>
      <c r="E45" s="19"/>
      <c r="F45" s="16"/>
    </row>
    <row r="46" spans="1:6" x14ac:dyDescent="0.25">
      <c r="A46" s="16"/>
      <c r="B46" s="16"/>
      <c r="C46" s="16"/>
      <c r="D46" s="17"/>
      <c r="E46" s="19"/>
      <c r="F46" s="16"/>
    </row>
    <row r="47" spans="1:6" x14ac:dyDescent="0.25">
      <c r="A47" s="13" t="s">
        <v>5</v>
      </c>
      <c r="B47" s="14"/>
      <c r="C47" s="14"/>
      <c r="D47" s="15"/>
      <c r="E47" s="12">
        <f>SUM(E14:E46)</f>
        <v>544116.1</v>
      </c>
      <c r="F47" s="14"/>
    </row>
    <row r="48" spans="1:6" x14ac:dyDescent="0.25">
      <c r="C48" s="28" t="s">
        <v>17</v>
      </c>
      <c r="D48" s="29"/>
      <c r="E48" s="29"/>
      <c r="F48" s="29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1048576" name="Range2_1"/>
    <protectedRange sqref="E50:E1048576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50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>
      <formula1>36526</formula1>
      <formula2>73051</formula2>
    </dataValidation>
    <dataValidation type="whole" allowBlank="1" showErrorMessage="1" errorTitle="Gabim ne te dhena" error="Ju lutem Shkruani Shumen" promptTitle="Shuma" prompt="Shkru" sqref="E47">
      <formula1>0</formula1>
      <formula2>99999999999999</formula2>
    </dataValidation>
    <dataValidation type="decimal" allowBlank="1" showErrorMessage="1" errorTitle="Gabim ne te dhena" error="Ju lutem Shkruani Shumen" promptTitle="Shuma" prompt="Shkru" sqref="E14:E46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C4" workbookViewId="0">
      <selection activeCell="G17" sqref="G17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5" t="s">
        <v>14</v>
      </c>
      <c r="B2" s="25"/>
      <c r="C2" s="25"/>
      <c r="D2" s="25"/>
      <c r="E2" s="25"/>
      <c r="F2" s="25"/>
      <c r="G2" s="25"/>
    </row>
    <row r="3" spans="1:7" ht="15" customHeight="1" x14ac:dyDescent="0.25">
      <c r="A3" s="25"/>
      <c r="B3" s="25"/>
      <c r="C3" s="25"/>
      <c r="D3" s="25"/>
      <c r="E3" s="25"/>
      <c r="F3" s="25"/>
      <c r="G3" s="25"/>
    </row>
    <row r="4" spans="1:7" ht="15" customHeight="1" x14ac:dyDescent="0.25">
      <c r="A4" s="25"/>
      <c r="B4" s="25"/>
      <c r="C4" s="25"/>
      <c r="D4" s="25"/>
      <c r="E4" s="25"/>
      <c r="F4" s="25"/>
      <c r="G4" s="25"/>
    </row>
    <row r="5" spans="1:7" ht="15" customHeight="1" x14ac:dyDescent="0.25">
      <c r="A5" s="25"/>
      <c r="B5" s="25"/>
      <c r="C5" s="25"/>
      <c r="D5" s="25"/>
      <c r="E5" s="25"/>
      <c r="F5" s="25"/>
      <c r="G5" s="25"/>
    </row>
    <row r="6" spans="1:7" ht="15" customHeight="1" x14ac:dyDescent="0.25">
      <c r="A6" s="25"/>
      <c r="B6" s="25"/>
      <c r="C6" s="25"/>
      <c r="D6" s="25"/>
      <c r="E6" s="25"/>
      <c r="F6" s="25"/>
      <c r="G6" s="25"/>
    </row>
    <row r="7" spans="1:7" ht="15" customHeight="1" x14ac:dyDescent="0.25">
      <c r="A7" s="25"/>
      <c r="B7" s="25"/>
      <c r="C7" s="25"/>
      <c r="D7" s="25"/>
      <c r="E7" s="25"/>
      <c r="F7" s="25"/>
      <c r="G7" s="25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631</v>
      </c>
      <c r="B14" s="24" t="str">
        <f>'Mallera dhe Sherbime'!B14</f>
        <v xml:space="preserve">Komuna Deçan </v>
      </c>
      <c r="C14" s="21">
        <f>SUM('Mallera dhe Sherbime'!E173)</f>
        <v>750273.79</v>
      </c>
      <c r="D14" s="21">
        <f>SUM('Shpenzimet Komunale '!E41)</f>
        <v>17592.640000000007</v>
      </c>
      <c r="E14" s="21">
        <f>SUM('Subvencione&amp;transfere'!E123)</f>
        <v>70009.340000000011</v>
      </c>
      <c r="F14" s="21">
        <f>SUM('Investimet Kapitale'!E47)</f>
        <v>544116.1</v>
      </c>
      <c r="G14" s="21">
        <f>C14+D14+E14+F14</f>
        <v>1381991.87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Dafina Cacaj</cp:lastModifiedBy>
  <cp:lastPrinted>2013-06-11T13:16:15Z</cp:lastPrinted>
  <dcterms:created xsi:type="dcterms:W3CDTF">2011-06-23T11:53:07Z</dcterms:created>
  <dcterms:modified xsi:type="dcterms:W3CDTF">2024-01-15T09:48:35Z</dcterms:modified>
</cp:coreProperties>
</file>